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<sst xmlns="http://schemas.openxmlformats.org/spreadsheetml/2006/main" count="94" uniqueCount="78">
  <si>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</si>
  <si>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</si>
  <si>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</si>
  <si>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</si>
  <si>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</si>
  <si>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</si>
  <si>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</si>
  <si>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</si>
  <si>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</si>
  <si>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</si>
  <si>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</si>
  <si>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</si>
  <si>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</si>
  <si>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</si>
  <si>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</si>
  <si>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</si>
  <si>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</si>
  <si>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</si>
  <si>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</si>
  <si>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</si>
  <si>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</si>
  <si>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</si>
  <si>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</si>
  <si>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</si>
  <si>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</si>
  <si>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</si>
  <si>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</si>
  <si>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</si>
  <si>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</si>
  <si>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</si>
  <si>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</si>
  <si>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</si>
  <si>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</si>
  <si>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</si>
  <si>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</si>
  <si>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</si>
  <si>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</si>
  <si>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</si>
  <si>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</si>
  <si>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</si>
  <si>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</si>
  <si>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</si>
  <si>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</si>
  <si>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</si>
  <si>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</si>
  <si>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</si>
  <si>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</si>
  <si>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</si>
  <si>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</si>
  <si>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</si>
  <si>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</si>
  <si>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</si>
  <si>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</si>
  <si>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</si>
  <si>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</si>
  <si>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</si>
  <si>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</si>
  <si>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</si>
  <si>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</si>
  <si>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</si>
  <si>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МП "Содествие занятости населения Ханты-Мансийского района"</t>
  </si>
  <si>
    <t>на 2015год</t>
  </si>
  <si>
    <t>Субсидия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2014-2014 годы"округа</t>
  </si>
  <si>
    <t>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</t>
  </si>
  <si>
    <t>Содержание дорог (дорожные фонды)</t>
  </si>
  <si>
    <t>Другие вопросы в области национальной экономики(перечисление другим бюджетам бюджетной системы РФ)</t>
  </si>
  <si>
    <t>Средства сельского поселения на софинансирование 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</t>
  </si>
  <si>
    <t>2016г-2,5%</t>
  </si>
  <si>
    <t>2017г-4,4%</t>
  </si>
  <si>
    <t xml:space="preserve">бюджетных ассигнований по разделам, подразделам, классификации  расходов бюджета сельского поселения Кедровый </t>
  </si>
  <si>
    <t>ГП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округа-Югры на 2014-2020гг".(софинансирование программы)</t>
  </si>
  <si>
    <t>Приложение 2</t>
  </si>
  <si>
    <t>МП "Содествие занятости населения сельского поселения Кедровый на 2014-2020 гг"."</t>
  </si>
  <si>
    <t xml:space="preserve">Обеспечение деятельности финансовых, налоговых и таможенных органов финансового надзора </t>
  </si>
  <si>
    <t>Программа "Содействие занятости населения ХМАО на 2014-2020гг."</t>
  </si>
  <si>
    <t>Средства на повышение  оплаты труда работников культуры в целях реализации указов Президента РФ</t>
  </si>
  <si>
    <t>к     решению Совета депутатов</t>
  </si>
  <si>
    <r>
      <rPr>
        <sz val="11"/>
        <color indexed="8"/>
        <rFont val="Times New Roman"/>
        <family val="1"/>
      </rPr>
      <t>от 09</t>
    </r>
    <r>
      <rPr>
        <b/>
        <sz val="11"/>
        <color indexed="8"/>
        <rFont val="Times New Roman"/>
        <family val="1"/>
      </rPr>
      <t xml:space="preserve">.04.2015 </t>
    </r>
    <r>
      <rPr>
        <sz val="11"/>
        <color indexed="8"/>
        <rFont val="Times New Roman"/>
        <family val="1"/>
      </rPr>
      <t>года №12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</si>
</sst>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0" fontId="1" fillId="0" borderId="15" xfId="52" applyNumberFormat="1" applyFont="1" applyFill="1" applyBorder="1" applyAlignment="1" applyProtection="1">
      <alignment horizontal="center"/>
      <protection hidden="1"/>
    </xf>
    <xf numFmtId="49" fontId="2" fillId="0" borderId="16" xfId="52" applyNumberFormat="1" applyFont="1" applyFill="1" applyBorder="1" applyAlignment="1" applyProtection="1">
      <alignment horizontal="left"/>
      <protection hidden="1"/>
    </xf>
    <xf numFmtId="49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8" xfId="52" applyNumberFormat="1" applyFont="1" applyFill="1" applyBorder="1" applyAlignment="1" applyProtection="1">
      <alignment horizontal="center"/>
      <protection hidden="1"/>
    </xf>
    <xf numFmtId="169" fontId="2" fillId="0" borderId="17" xfId="52" applyNumberFormat="1" applyFont="1" applyFill="1" applyBorder="1" applyAlignment="1" applyProtection="1">
      <alignment horizontal="center"/>
      <protection hidden="1"/>
    </xf>
    <xf numFmtId="164" fontId="2" fillId="0" borderId="19" xfId="52" applyNumberFormat="1" applyFont="1" applyFill="1" applyBorder="1" applyAlignment="1" applyProtection="1">
      <alignment wrapText="1"/>
      <protection hidden="1"/>
    </xf>
    <xf numFmtId="165" fontId="2" fillId="0" borderId="20" xfId="52" applyNumberFormat="1" applyFont="1" applyFill="1" applyBorder="1" applyAlignment="1" applyProtection="1">
      <alignment/>
      <protection hidden="1"/>
    </xf>
    <xf numFmtId="4" fontId="2" fillId="0" borderId="20" xfId="52" applyNumberFormat="1" applyFont="1" applyFill="1" applyBorder="1" applyAlignment="1" applyProtection="1">
      <alignment horizontal="right"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169" fontId="2" fillId="0" borderId="20" xfId="52" applyNumberFormat="1" applyFont="1" applyFill="1" applyBorder="1" applyAlignment="1" applyProtection="1">
      <alignment horizontal="center"/>
      <protection hidden="1"/>
    </xf>
    <xf numFmtId="164" fontId="2" fillId="0" borderId="22" xfId="52" applyNumberFormat="1" applyFont="1" applyFill="1" applyBorder="1" applyAlignment="1" applyProtection="1">
      <alignment wrapText="1"/>
      <protection hidden="1"/>
    </xf>
    <xf numFmtId="165" fontId="2" fillId="0" borderId="23" xfId="52" applyNumberFormat="1" applyFont="1" applyFill="1" applyBorder="1" applyAlignment="1" applyProtection="1">
      <alignment/>
      <protection hidden="1"/>
    </xf>
    <xf numFmtId="4" fontId="2" fillId="0" borderId="23" xfId="52" applyNumberFormat="1" applyFont="1" applyFill="1" applyBorder="1" applyAlignment="1" applyProtection="1">
      <alignment horizontal="right"/>
      <protection hidden="1"/>
    </xf>
    <xf numFmtId="4" fontId="2" fillId="0" borderId="24" xfId="52" applyNumberFormat="1" applyFont="1" applyFill="1" applyBorder="1" applyAlignment="1" applyProtection="1">
      <alignment/>
      <protection hidden="1"/>
    </xf>
    <xf numFmtId="169" fontId="2" fillId="0" borderId="23" xfId="52" applyNumberFormat="1" applyFont="1" applyFill="1" applyBorder="1" applyAlignment="1" applyProtection="1">
      <alignment horizontal="center"/>
      <protection hidden="1"/>
    </xf>
    <xf numFmtId="169" fontId="2" fillId="0" borderId="23" xfId="52" applyNumberFormat="1" applyFont="1" applyFill="1" applyBorder="1" applyAlignment="1">
      <alignment horizontal="center"/>
      <protection/>
    </xf>
    <xf numFmtId="164" fontId="1" fillId="0" borderId="25" xfId="52" applyNumberFormat="1" applyFont="1" applyFill="1" applyBorder="1" applyAlignment="1" applyProtection="1">
      <alignment wrapText="1"/>
      <protection hidden="1"/>
    </xf>
    <xf numFmtId="165" fontId="1" fillId="0" borderId="25" xfId="52" applyNumberFormat="1" applyFont="1" applyFill="1" applyBorder="1" applyAlignment="1" applyProtection="1">
      <alignment/>
      <protection hidden="1"/>
    </xf>
    <xf numFmtId="4" fontId="1" fillId="0" borderId="25" xfId="52" applyNumberFormat="1" applyFont="1" applyFill="1" applyBorder="1" applyAlignment="1" applyProtection="1">
      <alignment horizontal="right"/>
      <protection hidden="1"/>
    </xf>
    <xf numFmtId="4" fontId="1" fillId="0" borderId="25" xfId="52" applyNumberFormat="1" applyFont="1" applyFill="1" applyBorder="1" applyAlignment="1" applyProtection="1">
      <alignment/>
      <protection hidden="1"/>
    </xf>
    <xf numFmtId="169" fontId="1" fillId="0" borderId="25" xfId="52" applyNumberFormat="1" applyFont="1" applyFill="1" applyBorder="1" applyAlignment="1" applyProtection="1">
      <alignment horizontal="center"/>
      <protection hidden="1"/>
    </xf>
    <xf numFmtId="169" fontId="1" fillId="0" borderId="25" xfId="52" applyNumberFormat="1" applyFont="1" applyFill="1" applyBorder="1" applyAlignment="1">
      <alignment horizontal="center"/>
      <protection/>
    </xf>
    <xf numFmtId="164" fontId="2" fillId="0" borderId="25" xfId="53" applyNumberFormat="1" applyFont="1" applyFill="1" applyBorder="1" applyAlignment="1" applyProtection="1">
      <alignment wrapText="1"/>
      <protection hidden="1"/>
    </xf>
    <xf numFmtId="165" fontId="2" fillId="0" borderId="25" xfId="53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 horizontal="right"/>
      <protection hidden="1"/>
    </xf>
    <xf numFmtId="4" fontId="2" fillId="0" borderId="25" xfId="53" applyNumberFormat="1" applyFont="1" applyFill="1" applyBorder="1" applyAlignment="1" applyProtection="1">
      <alignment/>
      <protection hidden="1"/>
    </xf>
    <xf numFmtId="169" fontId="2" fillId="0" borderId="25" xfId="52" applyNumberFormat="1" applyFont="1" applyFill="1" applyBorder="1" applyAlignment="1" applyProtection="1">
      <alignment horizontal="center"/>
      <protection hidden="1"/>
    </xf>
    <xf numFmtId="0" fontId="1" fillId="0" borderId="25" xfId="52" applyFont="1" applyFill="1" applyBorder="1" applyAlignment="1">
      <alignment wrapText="1"/>
      <protection/>
    </xf>
    <xf numFmtId="165" fontId="1" fillId="0" borderId="25" xfId="53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wrapText="1"/>
      <protection/>
    </xf>
    <xf numFmtId="169" fontId="2" fillId="0" borderId="25" xfId="52" applyNumberFormat="1" applyFont="1" applyFill="1" applyBorder="1" applyAlignment="1">
      <alignment horizontal="center"/>
      <protection/>
    </xf>
    <xf numFmtId="169" fontId="1" fillId="24" borderId="25" xfId="52" applyNumberFormat="1" applyFont="1" applyFill="1" applyBorder="1" applyAlignment="1">
      <alignment horizontal="center"/>
      <protection/>
    </xf>
    <xf numFmtId="0" fontId="2" fillId="0" borderId="25" xfId="52" applyFont="1" applyFill="1" applyBorder="1">
      <alignment/>
      <protection/>
    </xf>
    <xf numFmtId="169" fontId="1" fillId="0" borderId="25" xfId="52" applyNumberFormat="1" applyFont="1" applyFill="1" applyBorder="1" applyAlignment="1">
      <alignment horizontal="center" wrapText="1"/>
      <protection/>
    </xf>
    <xf numFmtId="0" fontId="1" fillId="0" borderId="25" xfId="52" applyFont="1" applyFill="1" applyBorder="1">
      <alignment/>
      <protection/>
    </xf>
    <xf numFmtId="0" fontId="1" fillId="0" borderId="25" xfId="52" applyFont="1" applyFill="1" applyBorder="1" applyAlignment="1">
      <alignment horizontal="left" vertical="center" wrapText="1"/>
      <protection/>
    </xf>
    <xf numFmtId="4" fontId="2" fillId="0" borderId="24" xfId="52" applyNumberFormat="1" applyFont="1" applyFill="1" applyBorder="1" applyAlignment="1">
      <alignment/>
      <protection/>
    </xf>
    <xf numFmtId="4" fontId="1" fillId="0" borderId="25" xfId="52" applyNumberFormat="1" applyFont="1" applyFill="1" applyBorder="1" applyAlignment="1">
      <alignment/>
      <protection/>
    </xf>
    <xf numFmtId="4" fontId="2" fillId="0" borderId="25" xfId="52" applyNumberFormat="1" applyFont="1" applyFill="1" applyBorder="1" applyAlignment="1">
      <alignment/>
      <protection/>
    </xf>
    <xf numFmtId="164" fontId="2" fillId="0" borderId="25" xfId="52" applyNumberFormat="1" applyFont="1" applyFill="1" applyBorder="1" applyAlignment="1" applyProtection="1">
      <alignment wrapText="1"/>
      <protection hidden="1"/>
    </xf>
    <xf numFmtId="165" fontId="2" fillId="0" borderId="25" xfId="52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horizontal="left" vertical="center" wrapText="1"/>
      <protection/>
    </xf>
    <xf numFmtId="4" fontId="1" fillId="0" borderId="25" xfId="52" applyNumberFormat="1" applyFont="1" applyFill="1" applyBorder="1" applyAlignment="1">
      <alignment wrapText="1"/>
      <protection/>
    </xf>
    <xf numFmtId="0" fontId="1" fillId="25" borderId="25" xfId="52" applyFont="1" applyFill="1" applyBorder="1" applyAlignment="1">
      <alignment wrapText="1"/>
      <protection/>
    </xf>
    <xf numFmtId="165" fontId="1" fillId="25" borderId="25" xfId="53" applyNumberFormat="1" applyFont="1" applyFill="1" applyBorder="1" applyAlignment="1" applyProtection="1">
      <alignment/>
      <protection hidden="1"/>
    </xf>
    <xf numFmtId="4" fontId="1" fillId="25" borderId="25" xfId="52" applyNumberFormat="1" applyFont="1" applyFill="1" applyBorder="1" applyAlignment="1">
      <alignment/>
      <protection/>
    </xf>
    <xf numFmtId="169" fontId="1" fillId="25" borderId="25" xfId="52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7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0.875" style="8" customWidth="1"/>
    <col min="8" max="8" width="12.00390625" style="7" customWidth="1"/>
    <col min="9" max="9" width="14.625" style="7" customWidth="1"/>
    <col min="10" max="10" width="13.875" style="1" customWidth="1"/>
    <col min="11" max="16384" width="9.125" style="1" customWidth="1"/>
  </cols>
  <sheetData>
    <row r="1" ht="0.75" customHeight="1"/>
    <row r="2" spans="1:9" ht="13.5" customHeight="1">
      <c r="A2" s="36"/>
      <c r="D2" s="37"/>
      <c r="E2" s="37"/>
      <c r="F2" s="37"/>
      <c r="G2" s="93" t="s">
        <v>71</v>
      </c>
      <c r="H2" s="93"/>
      <c r="I2" s="93"/>
    </row>
    <row r="3" spans="1:9" ht="12.75" customHeight="1">
      <c r="A3" s="36"/>
      <c r="D3" s="37"/>
      <c r="E3" s="37"/>
      <c r="F3" s="37"/>
      <c r="G3" s="94" t="s">
        <v>76</v>
      </c>
      <c r="H3" s="94"/>
      <c r="I3" s="94"/>
    </row>
    <row r="4" spans="1:9" ht="12.75" customHeight="1">
      <c r="A4" s="36"/>
      <c r="D4" s="37"/>
      <c r="E4" s="37"/>
      <c r="F4" s="37"/>
      <c r="G4" s="94" t="s">
        <v>54</v>
      </c>
      <c r="H4" s="94"/>
      <c r="I4" s="94"/>
    </row>
    <row r="5" spans="1:9" ht="15">
      <c r="A5" s="36"/>
      <c r="D5" s="37"/>
      <c r="E5" s="37"/>
      <c r="F5" s="37"/>
      <c r="G5" s="95" t="s">
        <v>77</v>
      </c>
      <c r="H5" s="95"/>
      <c r="I5" s="95"/>
    </row>
    <row r="6" spans="1:9" ht="12.75">
      <c r="A6" s="36"/>
      <c r="D6" s="37"/>
      <c r="E6" s="37"/>
      <c r="F6" s="37"/>
      <c r="H6" s="34"/>
      <c r="I6" s="34"/>
    </row>
    <row r="7" spans="1:9" ht="12.75">
      <c r="A7" s="91" t="s">
        <v>0</v>
      </c>
      <c r="B7" s="91"/>
      <c r="C7" s="91"/>
      <c r="D7" s="91"/>
      <c r="E7" s="91"/>
      <c r="F7" s="91"/>
      <c r="G7" s="91"/>
      <c r="H7" s="91"/>
      <c r="I7" s="91"/>
    </row>
    <row r="8" spans="1:9" ht="12.75" customHeight="1">
      <c r="A8" s="92" t="s">
        <v>69</v>
      </c>
      <c r="B8" s="92"/>
      <c r="C8" s="92"/>
      <c r="D8" s="92"/>
      <c r="E8" s="92"/>
      <c r="F8" s="92"/>
      <c r="G8" s="92"/>
      <c r="H8" s="92"/>
      <c r="I8" s="92"/>
    </row>
    <row r="9" spans="1:9" ht="11.25" customHeight="1">
      <c r="A9" s="92"/>
      <c r="B9" s="92"/>
      <c r="C9" s="92"/>
      <c r="D9" s="92"/>
      <c r="E9" s="92"/>
      <c r="F9" s="92"/>
      <c r="G9" s="92"/>
      <c r="H9" s="92"/>
      <c r="I9" s="92"/>
    </row>
    <row r="10" spans="1:9" s="3" customFormat="1" ht="12.75">
      <c r="A10" s="91" t="s">
        <v>61</v>
      </c>
      <c r="B10" s="91"/>
      <c r="C10" s="91"/>
      <c r="D10" s="91"/>
      <c r="E10" s="91"/>
      <c r="F10" s="91"/>
      <c r="G10" s="91"/>
      <c r="H10" s="91"/>
      <c r="I10" s="91"/>
    </row>
    <row r="11" spans="1:9" s="3" customFormat="1" ht="12.75">
      <c r="A11" s="2"/>
      <c r="B11" s="2"/>
      <c r="C11" s="2"/>
      <c r="D11" s="2"/>
      <c r="E11" s="2"/>
      <c r="F11" s="2"/>
      <c r="G11" s="2"/>
      <c r="H11" s="2"/>
      <c r="I11" s="2"/>
    </row>
    <row r="12" spans="1:10" s="3" customFormat="1" ht="13.5" thickBot="1">
      <c r="A12" s="9"/>
      <c r="B12" s="2"/>
      <c r="C12" s="2"/>
      <c r="D12" s="2"/>
      <c r="E12" s="2"/>
      <c r="F12" s="2"/>
      <c r="G12" s="2"/>
      <c r="H12" s="38"/>
      <c r="I12" s="35" t="s">
        <v>13</v>
      </c>
      <c r="J12" s="32"/>
    </row>
    <row r="13" spans="1:10" s="3" customFormat="1" ht="130.5" customHeight="1">
      <c r="A13" s="39" t="s">
        <v>6</v>
      </c>
      <c r="B13" s="11" t="s">
        <v>7</v>
      </c>
      <c r="C13" s="11" t="s">
        <v>11</v>
      </c>
      <c r="D13" s="11" t="s">
        <v>8</v>
      </c>
      <c r="E13" s="11" t="s">
        <v>9</v>
      </c>
      <c r="F13" s="11" t="s">
        <v>10</v>
      </c>
      <c r="G13" s="11" t="s">
        <v>8</v>
      </c>
      <c r="H13" s="12" t="s">
        <v>9</v>
      </c>
      <c r="I13" s="11" t="s">
        <v>12</v>
      </c>
      <c r="J13" s="33"/>
    </row>
    <row r="14" spans="1:9" s="4" customFormat="1" ht="16.5" customHeight="1" thickBot="1">
      <c r="A14" s="40">
        <v>1</v>
      </c>
      <c r="B14" s="41">
        <v>2</v>
      </c>
      <c r="C14" s="41">
        <v>3</v>
      </c>
      <c r="D14" s="41">
        <v>6</v>
      </c>
      <c r="E14" s="41">
        <v>7</v>
      </c>
      <c r="F14" s="41">
        <v>8</v>
      </c>
      <c r="G14" s="41">
        <v>6</v>
      </c>
      <c r="H14" s="42">
        <v>7</v>
      </c>
      <c r="I14" s="41">
        <v>8</v>
      </c>
    </row>
    <row r="15" spans="1:12" s="6" customFormat="1" ht="22.5" customHeight="1" thickBot="1">
      <c r="A15" s="43" t="s">
        <v>1</v>
      </c>
      <c r="B15" s="44" t="s">
        <v>2</v>
      </c>
      <c r="C15" s="44" t="s">
        <v>2</v>
      </c>
      <c r="D15" s="45" t="e">
        <f>SUM(E15:F15)</f>
        <v>#REF!</v>
      </c>
      <c r="E15" s="46" t="e">
        <f>E16+#REF!+#REF!+#REF!+#REF!+#REF!+#REF!+#REF!+#REF!</f>
        <v>#REF!</v>
      </c>
      <c r="F15" s="46" t="e">
        <f>F16+#REF!+#REF!+#REF!+#REF!+#REF!+#REF!+#REF!+#REF!</f>
        <v>#REF!</v>
      </c>
      <c r="G15" s="47">
        <f>G16+G34+G36+G38+G46+G50+G58+G71+G72+G80+G84</f>
        <v>30230.199999999997</v>
      </c>
      <c r="H15" s="47">
        <f>H16+H34+H36+H38+H46+H50+H58+H71+H72+H80+H84</f>
        <v>30001</v>
      </c>
      <c r="I15" s="47">
        <f>I34+I36</f>
        <v>229.2</v>
      </c>
      <c r="J15" s="30"/>
      <c r="K15" s="30"/>
      <c r="L15" s="30"/>
    </row>
    <row r="16" spans="1:10" s="6" customFormat="1" ht="19.5" customHeight="1" thickBot="1">
      <c r="A16" s="48" t="s">
        <v>3</v>
      </c>
      <c r="B16" s="49">
        <v>1</v>
      </c>
      <c r="C16" s="49">
        <v>0</v>
      </c>
      <c r="D16" s="50" t="e">
        <f>SUM(E16:F16)</f>
        <v>#REF!</v>
      </c>
      <c r="E16" s="51" t="e">
        <f>E17+#REF!+#REF!+#REF!+#REF!+#REF!+#REF!</f>
        <v>#REF!</v>
      </c>
      <c r="F16" s="51" t="e">
        <f>F17+#REF!+#REF!+#REF!+#REF!+#REF!+#REF!</f>
        <v>#REF!</v>
      </c>
      <c r="G16" s="52">
        <f>G17+G19+G21+G24+G26+G25</f>
        <v>14869.599999999999</v>
      </c>
      <c r="H16" s="52">
        <f>H17+H19+H21+H24+H26+H25</f>
        <v>14869.599999999999</v>
      </c>
      <c r="I16" s="52">
        <v>0</v>
      </c>
      <c r="J16" s="30"/>
    </row>
    <row r="17" spans="1:10" s="6" customFormat="1" ht="38.25" customHeight="1">
      <c r="A17" s="53" t="s">
        <v>4</v>
      </c>
      <c r="B17" s="54">
        <v>1</v>
      </c>
      <c r="C17" s="54">
        <v>2</v>
      </c>
      <c r="D17" s="55">
        <f>SUM(E17:F17)</f>
        <v>1780000</v>
      </c>
      <c r="E17" s="56">
        <v>1780000</v>
      </c>
      <c r="F17" s="79"/>
      <c r="G17" s="57">
        <v>1710</v>
      </c>
      <c r="H17" s="57">
        <v>1710</v>
      </c>
      <c r="I17" s="58">
        <v>0</v>
      </c>
      <c r="J17" s="30"/>
    </row>
    <row r="18" spans="1:9" ht="28.5" customHeight="1">
      <c r="A18" s="59" t="s">
        <v>5</v>
      </c>
      <c r="B18" s="60">
        <v>1</v>
      </c>
      <c r="C18" s="60">
        <v>2</v>
      </c>
      <c r="D18" s="61">
        <f>SUM(E18:F18)</f>
        <v>1780000</v>
      </c>
      <c r="E18" s="62">
        <v>1780000</v>
      </c>
      <c r="F18" s="80"/>
      <c r="G18" s="63">
        <v>1710</v>
      </c>
      <c r="H18" s="64">
        <v>1710</v>
      </c>
      <c r="I18" s="64">
        <v>0</v>
      </c>
    </row>
    <row r="19" spans="1:9" ht="28.5" customHeight="1">
      <c r="A19" s="82" t="s">
        <v>55</v>
      </c>
      <c r="B19" s="83">
        <v>1</v>
      </c>
      <c r="C19" s="83">
        <v>3</v>
      </c>
      <c r="D19" s="67"/>
      <c r="E19" s="84"/>
      <c r="F19" s="81"/>
      <c r="G19" s="69">
        <f>G20</f>
        <v>1710</v>
      </c>
      <c r="H19" s="69">
        <v>1710</v>
      </c>
      <c r="I19" s="73">
        <v>0</v>
      </c>
    </row>
    <row r="20" spans="1:9" ht="28.5" customHeight="1">
      <c r="A20" s="59" t="s">
        <v>55</v>
      </c>
      <c r="B20" s="60">
        <v>1</v>
      </c>
      <c r="C20" s="60">
        <v>3</v>
      </c>
      <c r="D20" s="61"/>
      <c r="E20" s="62"/>
      <c r="F20" s="80"/>
      <c r="G20" s="63">
        <v>1710</v>
      </c>
      <c r="H20" s="64">
        <v>1710</v>
      </c>
      <c r="I20" s="64">
        <v>0</v>
      </c>
    </row>
    <row r="21" spans="1:9" s="6" customFormat="1" ht="21" customHeight="1">
      <c r="A21" s="65" t="s">
        <v>14</v>
      </c>
      <c r="B21" s="66">
        <v>1</v>
      </c>
      <c r="C21" s="66">
        <v>4</v>
      </c>
      <c r="D21" s="67"/>
      <c r="E21" s="68"/>
      <c r="F21" s="81"/>
      <c r="G21" s="69">
        <f>G22+G23</f>
        <v>9221.3</v>
      </c>
      <c r="H21" s="69">
        <f>H22+H23</f>
        <v>9221.3</v>
      </c>
      <c r="I21" s="69">
        <v>0</v>
      </c>
    </row>
    <row r="22" spans="1:9" s="6" customFormat="1" ht="21" customHeight="1">
      <c r="A22" s="70" t="s">
        <v>14</v>
      </c>
      <c r="B22" s="71">
        <v>1</v>
      </c>
      <c r="C22" s="71">
        <v>4</v>
      </c>
      <c r="D22" s="67"/>
      <c r="E22" s="68"/>
      <c r="F22" s="81"/>
      <c r="G22" s="63">
        <v>5080.7</v>
      </c>
      <c r="H22" s="63">
        <v>5080.7</v>
      </c>
      <c r="I22" s="69">
        <v>0</v>
      </c>
    </row>
    <row r="23" spans="1:9" s="6" customFormat="1" ht="21" customHeight="1">
      <c r="A23" s="70" t="s">
        <v>14</v>
      </c>
      <c r="B23" s="71">
        <v>1</v>
      </c>
      <c r="C23" s="71">
        <v>4</v>
      </c>
      <c r="D23" s="67"/>
      <c r="E23" s="68"/>
      <c r="F23" s="81"/>
      <c r="G23" s="63">
        <v>4140.6</v>
      </c>
      <c r="H23" s="63">
        <v>4140.6</v>
      </c>
      <c r="I23" s="69">
        <v>0</v>
      </c>
    </row>
    <row r="24" spans="1:9" s="6" customFormat="1" ht="39" customHeight="1">
      <c r="A24" s="72" t="s">
        <v>73</v>
      </c>
      <c r="B24" s="66">
        <v>1</v>
      </c>
      <c r="C24" s="66">
        <v>6</v>
      </c>
      <c r="D24" s="67"/>
      <c r="E24" s="68"/>
      <c r="F24" s="81"/>
      <c r="G24" s="69">
        <v>19.3</v>
      </c>
      <c r="H24" s="69">
        <v>19.3</v>
      </c>
      <c r="I24" s="69">
        <v>0</v>
      </c>
    </row>
    <row r="25" spans="1:19" ht="19.5" customHeight="1">
      <c r="A25" s="72" t="s">
        <v>42</v>
      </c>
      <c r="B25" s="66">
        <v>1</v>
      </c>
      <c r="C25" s="66">
        <v>11</v>
      </c>
      <c r="D25" s="81"/>
      <c r="E25" s="81"/>
      <c r="F25" s="81"/>
      <c r="G25" s="73">
        <v>20</v>
      </c>
      <c r="H25" s="73">
        <v>20</v>
      </c>
      <c r="I25" s="73">
        <v>0</v>
      </c>
      <c r="J25"/>
      <c r="K25"/>
      <c r="L25"/>
      <c r="M25"/>
      <c r="N25"/>
      <c r="O25"/>
      <c r="P25"/>
      <c r="Q25"/>
      <c r="R25"/>
      <c r="S25"/>
    </row>
    <row r="26" spans="1:19" s="6" customFormat="1" ht="21" customHeight="1">
      <c r="A26" s="72" t="s">
        <v>48</v>
      </c>
      <c r="B26" s="66">
        <v>1</v>
      </c>
      <c r="C26" s="66">
        <v>13</v>
      </c>
      <c r="D26" s="81"/>
      <c r="E26" s="81"/>
      <c r="F26" s="81"/>
      <c r="G26" s="73">
        <f>G27+G28+G29+G30+G31+G32+G33</f>
        <v>2189</v>
      </c>
      <c r="H26" s="73">
        <f>H27+H28+H29+H30+H31+H32+H33</f>
        <v>2189</v>
      </c>
      <c r="I26" s="73">
        <v>0</v>
      </c>
      <c r="J26"/>
      <c r="K26"/>
      <c r="L26"/>
      <c r="M26"/>
      <c r="N26"/>
      <c r="O26"/>
      <c r="P26"/>
      <c r="Q26"/>
      <c r="R26"/>
      <c r="S26"/>
    </row>
    <row r="27" spans="1:19" ht="48.75" customHeight="1">
      <c r="A27" s="70" t="s">
        <v>45</v>
      </c>
      <c r="B27" s="71">
        <v>1</v>
      </c>
      <c r="C27" s="71">
        <v>13</v>
      </c>
      <c r="D27" s="80"/>
      <c r="E27" s="80"/>
      <c r="F27" s="80"/>
      <c r="G27" s="64">
        <v>1</v>
      </c>
      <c r="H27" s="64">
        <v>1</v>
      </c>
      <c r="I27" s="64">
        <v>0</v>
      </c>
      <c r="J27"/>
      <c r="K27"/>
      <c r="L27"/>
      <c r="M27"/>
      <c r="N27"/>
      <c r="O27"/>
      <c r="P27"/>
      <c r="Q27"/>
      <c r="R27"/>
      <c r="S27"/>
    </row>
    <row r="28" spans="1:19" s="6" customFormat="1" ht="56.25" customHeight="1">
      <c r="A28" s="70" t="s">
        <v>24</v>
      </c>
      <c r="B28" s="71">
        <v>1</v>
      </c>
      <c r="C28" s="71">
        <v>13</v>
      </c>
      <c r="D28" s="80"/>
      <c r="E28" s="80"/>
      <c r="F28" s="80"/>
      <c r="G28" s="64">
        <v>1</v>
      </c>
      <c r="H28" s="64">
        <v>1</v>
      </c>
      <c r="I28" s="64">
        <v>0</v>
      </c>
      <c r="J28"/>
      <c r="K28"/>
      <c r="L28"/>
      <c r="M28"/>
      <c r="N28"/>
      <c r="O28"/>
      <c r="P28"/>
      <c r="Q28"/>
      <c r="R28"/>
      <c r="S28"/>
    </row>
    <row r="29" spans="1:19" ht="75.75" customHeight="1">
      <c r="A29" s="70" t="s">
        <v>25</v>
      </c>
      <c r="B29" s="71">
        <v>1</v>
      </c>
      <c r="C29" s="71">
        <v>13</v>
      </c>
      <c r="D29" s="80"/>
      <c r="E29" s="80"/>
      <c r="F29" s="80"/>
      <c r="G29" s="64">
        <v>1</v>
      </c>
      <c r="H29" s="64">
        <v>1</v>
      </c>
      <c r="I29" s="64">
        <v>0</v>
      </c>
      <c r="J29"/>
      <c r="K29"/>
      <c r="L29"/>
      <c r="M29"/>
      <c r="N29"/>
      <c r="O29"/>
      <c r="P29"/>
      <c r="Q29"/>
      <c r="R29"/>
      <c r="S29"/>
    </row>
    <row r="30" spans="1:19" ht="34.5" customHeight="1">
      <c r="A30" s="70" t="s">
        <v>26</v>
      </c>
      <c r="B30" s="71">
        <v>1</v>
      </c>
      <c r="C30" s="71">
        <v>13</v>
      </c>
      <c r="D30" s="80"/>
      <c r="E30" s="80"/>
      <c r="F30" s="80"/>
      <c r="G30" s="64">
        <v>1</v>
      </c>
      <c r="H30" s="64">
        <v>1</v>
      </c>
      <c r="I30" s="64">
        <v>0</v>
      </c>
      <c r="J30"/>
      <c r="K30"/>
      <c r="L30"/>
      <c r="M30"/>
      <c r="N30"/>
      <c r="O30"/>
      <c r="P30"/>
      <c r="Q30"/>
      <c r="R30"/>
      <c r="S30"/>
    </row>
    <row r="31" spans="1:19" ht="52.5" customHeight="1">
      <c r="A31" s="70" t="s">
        <v>27</v>
      </c>
      <c r="B31" s="71">
        <v>1</v>
      </c>
      <c r="C31" s="71">
        <v>13</v>
      </c>
      <c r="D31" s="80"/>
      <c r="E31" s="80"/>
      <c r="F31" s="80"/>
      <c r="G31" s="64">
        <v>1</v>
      </c>
      <c r="H31" s="64">
        <v>1</v>
      </c>
      <c r="I31" s="64">
        <v>0</v>
      </c>
      <c r="J31"/>
      <c r="K31"/>
      <c r="L31"/>
      <c r="M31"/>
      <c r="N31"/>
      <c r="O31"/>
      <c r="P31"/>
      <c r="Q31"/>
      <c r="R31"/>
      <c r="S31"/>
    </row>
    <row r="32" spans="1:19" ht="21" customHeight="1">
      <c r="A32" s="70" t="s">
        <v>15</v>
      </c>
      <c r="B32" s="71">
        <v>1</v>
      </c>
      <c r="C32" s="71">
        <v>13</v>
      </c>
      <c r="D32" s="80"/>
      <c r="E32" s="80"/>
      <c r="F32" s="80"/>
      <c r="G32" s="74">
        <v>1</v>
      </c>
      <c r="H32" s="74">
        <v>1</v>
      </c>
      <c r="I32" s="64">
        <v>0</v>
      </c>
      <c r="J32"/>
      <c r="K32"/>
      <c r="L32"/>
      <c r="M32"/>
      <c r="N32"/>
      <c r="O32"/>
      <c r="P32"/>
      <c r="Q32"/>
      <c r="R32"/>
      <c r="S32"/>
    </row>
    <row r="33" spans="1:19" ht="21" customHeight="1">
      <c r="A33" s="70" t="s">
        <v>48</v>
      </c>
      <c r="B33" s="71">
        <v>1</v>
      </c>
      <c r="C33" s="71">
        <v>13</v>
      </c>
      <c r="D33" s="80"/>
      <c r="E33" s="80"/>
      <c r="F33" s="80"/>
      <c r="G33" s="74">
        <v>2183</v>
      </c>
      <c r="H33" s="74">
        <v>2183</v>
      </c>
      <c r="I33" s="64">
        <v>0</v>
      </c>
      <c r="J33"/>
      <c r="K33"/>
      <c r="L33"/>
      <c r="M33"/>
      <c r="N33"/>
      <c r="O33"/>
      <c r="P33"/>
      <c r="Q33"/>
      <c r="R33"/>
      <c r="S33"/>
    </row>
    <row r="34" spans="1:19" s="6" customFormat="1" ht="27" customHeight="1">
      <c r="A34" s="75" t="s">
        <v>16</v>
      </c>
      <c r="B34" s="66">
        <v>2</v>
      </c>
      <c r="C34" s="66">
        <v>0</v>
      </c>
      <c r="D34" s="80"/>
      <c r="E34" s="80"/>
      <c r="F34" s="80"/>
      <c r="G34" s="73">
        <f>G35</f>
        <v>205.2</v>
      </c>
      <c r="H34" s="73">
        <v>0</v>
      </c>
      <c r="I34" s="73">
        <f>I35</f>
        <v>205.2</v>
      </c>
      <c r="J34"/>
      <c r="K34"/>
      <c r="L34"/>
      <c r="M34"/>
      <c r="N34"/>
      <c r="O34"/>
      <c r="P34"/>
      <c r="Q34"/>
      <c r="R34"/>
      <c r="S34"/>
    </row>
    <row r="35" spans="1:19" s="6" customFormat="1" ht="42" customHeight="1">
      <c r="A35" s="70" t="s">
        <v>17</v>
      </c>
      <c r="B35" s="71">
        <v>2</v>
      </c>
      <c r="C35" s="71">
        <v>3</v>
      </c>
      <c r="D35" s="80"/>
      <c r="E35" s="80"/>
      <c r="F35" s="80"/>
      <c r="G35" s="64">
        <v>205.2</v>
      </c>
      <c r="H35" s="64">
        <v>0</v>
      </c>
      <c r="I35" s="64">
        <f>G35</f>
        <v>205.2</v>
      </c>
      <c r="J35"/>
      <c r="K35"/>
      <c r="L35"/>
      <c r="M35"/>
      <c r="N35"/>
      <c r="O35"/>
      <c r="P35"/>
      <c r="Q35"/>
      <c r="R35"/>
      <c r="S35"/>
    </row>
    <row r="36" spans="1:19" s="6" customFormat="1" ht="38.25" customHeight="1">
      <c r="A36" s="72" t="s">
        <v>28</v>
      </c>
      <c r="B36" s="66">
        <v>3</v>
      </c>
      <c r="C36" s="66">
        <v>4</v>
      </c>
      <c r="D36" s="81"/>
      <c r="E36" s="81"/>
      <c r="F36" s="81"/>
      <c r="G36" s="73">
        <f>G37</f>
        <v>24</v>
      </c>
      <c r="H36" s="73">
        <v>0</v>
      </c>
      <c r="I36" s="73">
        <f>G36</f>
        <v>24</v>
      </c>
      <c r="J36"/>
      <c r="K36"/>
      <c r="L36"/>
      <c r="M36"/>
      <c r="N36"/>
      <c r="O36"/>
      <c r="P36"/>
      <c r="Q36"/>
      <c r="R36"/>
      <c r="S36"/>
    </row>
    <row r="37" spans="1:19" s="6" customFormat="1" ht="48" customHeight="1">
      <c r="A37" s="70" t="s">
        <v>28</v>
      </c>
      <c r="B37" s="71">
        <v>3</v>
      </c>
      <c r="C37" s="71">
        <v>4</v>
      </c>
      <c r="D37" s="86"/>
      <c r="E37" s="86"/>
      <c r="F37" s="86"/>
      <c r="G37" s="76">
        <v>24</v>
      </c>
      <c r="H37" s="76">
        <v>0</v>
      </c>
      <c r="I37" s="73">
        <f>G37</f>
        <v>24</v>
      </c>
      <c r="J37"/>
      <c r="K37"/>
      <c r="L37"/>
      <c r="M37"/>
      <c r="N37"/>
      <c r="O37"/>
      <c r="P37"/>
      <c r="Q37"/>
      <c r="R37"/>
      <c r="S37"/>
    </row>
    <row r="38" spans="1:19" ht="27" customHeight="1">
      <c r="A38" s="72" t="s">
        <v>29</v>
      </c>
      <c r="B38" s="66">
        <v>3</v>
      </c>
      <c r="C38" s="66">
        <v>9</v>
      </c>
      <c r="D38" s="80"/>
      <c r="E38" s="80"/>
      <c r="F38" s="80"/>
      <c r="G38" s="73">
        <f>G39+G40+G41+G42+G43+G44+G45</f>
        <v>122</v>
      </c>
      <c r="H38" s="73">
        <f>H39+H40+H41+H42+H43+H44+H45</f>
        <v>122</v>
      </c>
      <c r="I38" s="64">
        <v>0</v>
      </c>
      <c r="J38"/>
      <c r="K38"/>
      <c r="L38"/>
      <c r="M38"/>
      <c r="N38"/>
      <c r="O38"/>
      <c r="P38"/>
      <c r="Q38"/>
      <c r="R38"/>
      <c r="S38"/>
    </row>
    <row r="39" spans="1:19" ht="26.25" customHeight="1">
      <c r="A39" s="70" t="s">
        <v>30</v>
      </c>
      <c r="B39" s="71">
        <v>3</v>
      </c>
      <c r="C39" s="71">
        <v>9</v>
      </c>
      <c r="D39" s="80"/>
      <c r="E39" s="80"/>
      <c r="F39" s="80"/>
      <c r="G39" s="64">
        <v>5</v>
      </c>
      <c r="H39" s="64">
        <v>5</v>
      </c>
      <c r="I39" s="64">
        <v>0</v>
      </c>
      <c r="J39"/>
      <c r="K39"/>
      <c r="L39"/>
      <c r="M39"/>
      <c r="N39"/>
      <c r="O39"/>
      <c r="P39"/>
      <c r="Q39"/>
      <c r="R39"/>
      <c r="S39"/>
    </row>
    <row r="40" spans="1:19" ht="63.75" customHeight="1">
      <c r="A40" s="70" t="s">
        <v>31</v>
      </c>
      <c r="B40" s="71">
        <v>3</v>
      </c>
      <c r="C40" s="71">
        <v>9</v>
      </c>
      <c r="D40" s="80"/>
      <c r="E40" s="80"/>
      <c r="F40" s="80"/>
      <c r="G40" s="64">
        <v>5</v>
      </c>
      <c r="H40" s="64">
        <v>5</v>
      </c>
      <c r="I40" s="64">
        <v>0</v>
      </c>
      <c r="J40"/>
      <c r="K40"/>
      <c r="L40"/>
      <c r="M40"/>
      <c r="N40"/>
      <c r="O40"/>
      <c r="P40"/>
      <c r="Q40"/>
      <c r="R40"/>
      <c r="S40"/>
    </row>
    <row r="41" spans="1:19" ht="33.75" customHeight="1">
      <c r="A41" s="70" t="s">
        <v>32</v>
      </c>
      <c r="B41" s="71">
        <v>3</v>
      </c>
      <c r="C41" s="71">
        <v>9</v>
      </c>
      <c r="D41" s="80"/>
      <c r="E41" s="80"/>
      <c r="F41" s="80"/>
      <c r="G41" s="64">
        <v>5</v>
      </c>
      <c r="H41" s="64">
        <v>5</v>
      </c>
      <c r="I41" s="64">
        <v>0</v>
      </c>
      <c r="J41"/>
      <c r="K41"/>
      <c r="L41"/>
      <c r="M41"/>
      <c r="N41"/>
      <c r="O41"/>
      <c r="P41"/>
      <c r="Q41"/>
      <c r="R41"/>
      <c r="S41"/>
    </row>
    <row r="42" spans="1:19" ht="39.75" customHeight="1">
      <c r="A42" s="70" t="s">
        <v>33</v>
      </c>
      <c r="B42" s="71">
        <v>3</v>
      </c>
      <c r="C42" s="71">
        <v>9</v>
      </c>
      <c r="D42" s="80"/>
      <c r="E42" s="80"/>
      <c r="F42" s="80"/>
      <c r="G42" s="64">
        <v>50</v>
      </c>
      <c r="H42" s="64">
        <v>50</v>
      </c>
      <c r="I42" s="64">
        <v>0</v>
      </c>
      <c r="J42"/>
      <c r="K42"/>
      <c r="L42"/>
      <c r="M42"/>
      <c r="N42"/>
      <c r="O42"/>
      <c r="P42"/>
      <c r="Q42"/>
      <c r="R42"/>
      <c r="S42"/>
    </row>
    <row r="43" spans="1:19" ht="53.25" customHeight="1">
      <c r="A43" s="70" t="s">
        <v>34</v>
      </c>
      <c r="B43" s="71">
        <v>3</v>
      </c>
      <c r="C43" s="71">
        <v>9</v>
      </c>
      <c r="D43" s="80"/>
      <c r="E43" s="80"/>
      <c r="F43" s="80"/>
      <c r="G43" s="64">
        <v>5</v>
      </c>
      <c r="H43" s="64">
        <v>5</v>
      </c>
      <c r="I43" s="64">
        <v>0</v>
      </c>
      <c r="J43"/>
      <c r="K43"/>
      <c r="L43"/>
      <c r="M43"/>
      <c r="N43"/>
      <c r="O43"/>
      <c r="P43"/>
      <c r="Q43"/>
      <c r="R43"/>
      <c r="S43"/>
    </row>
    <row r="44" spans="1:19" ht="33" customHeight="1">
      <c r="A44" s="70" t="s">
        <v>18</v>
      </c>
      <c r="B44" s="71">
        <v>3</v>
      </c>
      <c r="C44" s="71">
        <v>9</v>
      </c>
      <c r="D44" s="80"/>
      <c r="E44" s="80"/>
      <c r="F44" s="80"/>
      <c r="G44" s="64">
        <v>50</v>
      </c>
      <c r="H44" s="64">
        <v>50</v>
      </c>
      <c r="I44" s="64">
        <v>0</v>
      </c>
      <c r="J44"/>
      <c r="K44"/>
      <c r="L44"/>
      <c r="M44"/>
      <c r="N44"/>
      <c r="O44"/>
      <c r="P44"/>
      <c r="Q44"/>
      <c r="R44"/>
      <c r="S44"/>
    </row>
    <row r="45" spans="1:19" ht="21.75" customHeight="1">
      <c r="A45" s="70" t="s">
        <v>53</v>
      </c>
      <c r="B45" s="71">
        <v>3</v>
      </c>
      <c r="C45" s="71">
        <v>9</v>
      </c>
      <c r="D45" s="80"/>
      <c r="E45" s="80"/>
      <c r="F45" s="80"/>
      <c r="G45" s="64">
        <v>2</v>
      </c>
      <c r="H45" s="64">
        <v>2</v>
      </c>
      <c r="I45" s="64">
        <v>0</v>
      </c>
      <c r="J45"/>
      <c r="K45"/>
      <c r="L45"/>
      <c r="M45"/>
      <c r="N45"/>
      <c r="O45"/>
      <c r="P45"/>
      <c r="Q45"/>
      <c r="R45"/>
      <c r="S45"/>
    </row>
    <row r="46" spans="1:19" ht="42" customHeight="1">
      <c r="A46" s="72" t="s">
        <v>49</v>
      </c>
      <c r="B46" s="66">
        <v>3</v>
      </c>
      <c r="C46" s="66">
        <v>14</v>
      </c>
      <c r="D46" s="81"/>
      <c r="E46" s="81"/>
      <c r="F46" s="81"/>
      <c r="G46" s="73">
        <f>G49+G47+G48</f>
        <v>27.5</v>
      </c>
      <c r="H46" s="73">
        <f>H49+H47+H48</f>
        <v>27.5</v>
      </c>
      <c r="I46" s="73">
        <v>0</v>
      </c>
      <c r="J46"/>
      <c r="K46"/>
      <c r="L46"/>
      <c r="M46"/>
      <c r="N46"/>
      <c r="O46"/>
      <c r="P46"/>
      <c r="Q46"/>
      <c r="R46"/>
      <c r="S46"/>
    </row>
    <row r="47" spans="1:19" ht="84" customHeight="1">
      <c r="A47" s="70" t="s">
        <v>63</v>
      </c>
      <c r="B47" s="71">
        <v>3</v>
      </c>
      <c r="C47" s="71">
        <v>14</v>
      </c>
      <c r="D47" s="80"/>
      <c r="E47" s="80"/>
      <c r="F47" s="80"/>
      <c r="G47" s="64">
        <v>8.3</v>
      </c>
      <c r="H47" s="64">
        <v>8.3</v>
      </c>
      <c r="I47" s="64">
        <v>0</v>
      </c>
      <c r="J47"/>
      <c r="K47"/>
      <c r="L47"/>
      <c r="M47"/>
      <c r="N47"/>
      <c r="O47"/>
      <c r="P47"/>
      <c r="Q47"/>
      <c r="R47"/>
      <c r="S47"/>
    </row>
    <row r="48" spans="1:19" ht="114" customHeight="1">
      <c r="A48" s="70" t="s">
        <v>66</v>
      </c>
      <c r="B48" s="71">
        <v>3</v>
      </c>
      <c r="C48" s="71">
        <v>14</v>
      </c>
      <c r="D48" s="80"/>
      <c r="E48" s="80"/>
      <c r="F48" s="80"/>
      <c r="G48" s="64">
        <v>0.2</v>
      </c>
      <c r="H48" s="64">
        <v>0.2</v>
      </c>
      <c r="I48" s="64">
        <v>0</v>
      </c>
      <c r="J48"/>
      <c r="K48"/>
      <c r="L48"/>
      <c r="M48"/>
      <c r="N48"/>
      <c r="O48"/>
      <c r="P48"/>
      <c r="Q48"/>
      <c r="R48"/>
      <c r="S48"/>
    </row>
    <row r="49" spans="1:19" ht="176.25" customHeight="1">
      <c r="A49" s="70" t="s">
        <v>62</v>
      </c>
      <c r="B49" s="71">
        <v>3</v>
      </c>
      <c r="C49" s="71">
        <v>14</v>
      </c>
      <c r="D49" s="80"/>
      <c r="E49" s="80"/>
      <c r="F49" s="80"/>
      <c r="G49" s="64">
        <v>19</v>
      </c>
      <c r="H49" s="64">
        <v>19</v>
      </c>
      <c r="I49" s="64">
        <v>0</v>
      </c>
      <c r="J49"/>
      <c r="K49"/>
      <c r="L49"/>
      <c r="M49"/>
      <c r="N49"/>
      <c r="O49"/>
      <c r="P49"/>
      <c r="Q49"/>
      <c r="R49"/>
      <c r="S49"/>
    </row>
    <row r="50" spans="1:19" ht="36.75" customHeight="1">
      <c r="A50" s="72" t="s">
        <v>44</v>
      </c>
      <c r="B50" s="66">
        <v>4</v>
      </c>
      <c r="C50" s="66">
        <v>0</v>
      </c>
      <c r="D50" s="81"/>
      <c r="E50" s="81"/>
      <c r="F50" s="81"/>
      <c r="G50" s="73">
        <f>G53+G55+G57+G54+G56+G51+G52</f>
        <v>1836.8</v>
      </c>
      <c r="H50" s="73">
        <f>H53+H55+H57+H54+H56+H51+H52</f>
        <v>1836.8</v>
      </c>
      <c r="I50" s="64">
        <v>0</v>
      </c>
      <c r="J50"/>
      <c r="K50"/>
      <c r="L50"/>
      <c r="M50"/>
      <c r="N50"/>
      <c r="O50"/>
      <c r="P50"/>
      <c r="Q50"/>
      <c r="R50"/>
      <c r="S50"/>
    </row>
    <row r="51" spans="1:19" ht="36.75" customHeight="1">
      <c r="A51" s="70" t="s">
        <v>72</v>
      </c>
      <c r="B51" s="71">
        <v>4</v>
      </c>
      <c r="C51" s="71">
        <v>1</v>
      </c>
      <c r="D51" s="80"/>
      <c r="E51" s="80"/>
      <c r="F51" s="80"/>
      <c r="G51" s="64">
        <v>110</v>
      </c>
      <c r="H51" s="64">
        <v>110</v>
      </c>
      <c r="I51" s="64">
        <v>0</v>
      </c>
      <c r="J51"/>
      <c r="K51"/>
      <c r="L51"/>
      <c r="M51"/>
      <c r="N51"/>
      <c r="O51"/>
      <c r="P51"/>
      <c r="Q51"/>
      <c r="R51"/>
      <c r="S51"/>
    </row>
    <row r="52" spans="1:19" ht="36.75" customHeight="1">
      <c r="A52" s="70" t="s">
        <v>74</v>
      </c>
      <c r="B52" s="71">
        <v>4</v>
      </c>
      <c r="C52" s="71">
        <v>1</v>
      </c>
      <c r="D52" s="80"/>
      <c r="E52" s="80"/>
      <c r="F52" s="80"/>
      <c r="G52" s="64">
        <v>113.2</v>
      </c>
      <c r="H52" s="64">
        <v>113.2</v>
      </c>
      <c r="I52" s="64">
        <v>0</v>
      </c>
      <c r="J52"/>
      <c r="K52"/>
      <c r="L52"/>
      <c r="M52"/>
      <c r="N52"/>
      <c r="O52"/>
      <c r="P52"/>
      <c r="Q52"/>
      <c r="R52"/>
      <c r="S52"/>
    </row>
    <row r="53" spans="1:19" s="20" customFormat="1" ht="30.75" customHeight="1">
      <c r="A53" s="70" t="s">
        <v>60</v>
      </c>
      <c r="B53" s="71">
        <v>4</v>
      </c>
      <c r="C53" s="71">
        <v>1</v>
      </c>
      <c r="D53" s="80"/>
      <c r="E53" s="80"/>
      <c r="F53" s="80"/>
      <c r="G53" s="64">
        <v>37.5</v>
      </c>
      <c r="H53" s="64">
        <v>37.5</v>
      </c>
      <c r="I53" s="64">
        <v>0</v>
      </c>
      <c r="J53"/>
      <c r="K53"/>
      <c r="L53"/>
      <c r="M53"/>
      <c r="N53"/>
      <c r="O53"/>
      <c r="P53"/>
      <c r="Q53"/>
      <c r="R53"/>
      <c r="S53"/>
    </row>
    <row r="54" spans="1:19" s="20" customFormat="1" ht="30.75" customHeight="1">
      <c r="A54" s="70" t="s">
        <v>64</v>
      </c>
      <c r="B54" s="71">
        <v>4</v>
      </c>
      <c r="C54" s="71">
        <v>9</v>
      </c>
      <c r="D54" s="80"/>
      <c r="E54" s="80"/>
      <c r="F54" s="80"/>
      <c r="G54" s="64">
        <v>614.6</v>
      </c>
      <c r="H54" s="64">
        <v>614.6</v>
      </c>
      <c r="I54" s="64">
        <v>0</v>
      </c>
      <c r="J54"/>
      <c r="K54"/>
      <c r="L54"/>
      <c r="M54"/>
      <c r="N54"/>
      <c r="O54"/>
      <c r="P54"/>
      <c r="Q54"/>
      <c r="R54"/>
      <c r="S54"/>
    </row>
    <row r="55" spans="1:19" s="20" customFormat="1" ht="36" customHeight="1">
      <c r="A55" s="70" t="s">
        <v>46</v>
      </c>
      <c r="B55" s="71">
        <v>4</v>
      </c>
      <c r="C55" s="71">
        <v>10</v>
      </c>
      <c r="D55" s="80"/>
      <c r="E55" s="80"/>
      <c r="F55" s="80"/>
      <c r="G55" s="64">
        <v>10</v>
      </c>
      <c r="H55" s="64">
        <v>10</v>
      </c>
      <c r="I55" s="73">
        <v>0</v>
      </c>
      <c r="J55"/>
      <c r="K55"/>
      <c r="L55"/>
      <c r="M55"/>
      <c r="N55"/>
      <c r="O55"/>
      <c r="P55"/>
      <c r="Q55"/>
      <c r="R55"/>
      <c r="S55"/>
    </row>
    <row r="56" spans="1:19" s="20" customFormat="1" ht="36" customHeight="1">
      <c r="A56" s="70" t="s">
        <v>46</v>
      </c>
      <c r="B56" s="71">
        <v>4</v>
      </c>
      <c r="C56" s="71">
        <v>10</v>
      </c>
      <c r="D56" s="80"/>
      <c r="E56" s="80"/>
      <c r="F56" s="80"/>
      <c r="G56" s="64">
        <v>500</v>
      </c>
      <c r="H56" s="64">
        <v>500</v>
      </c>
      <c r="I56" s="73">
        <v>0</v>
      </c>
      <c r="J56"/>
      <c r="K56"/>
      <c r="L56"/>
      <c r="M56"/>
      <c r="N56"/>
      <c r="O56"/>
      <c r="P56"/>
      <c r="Q56"/>
      <c r="R56"/>
      <c r="S56"/>
    </row>
    <row r="57" spans="1:19" ht="43.5" customHeight="1">
      <c r="A57" s="70" t="s">
        <v>65</v>
      </c>
      <c r="B57" s="71">
        <v>4</v>
      </c>
      <c r="C57" s="71">
        <v>12</v>
      </c>
      <c r="D57" s="80"/>
      <c r="E57" s="80"/>
      <c r="F57" s="80"/>
      <c r="G57" s="64">
        <v>451.5</v>
      </c>
      <c r="H57" s="64">
        <v>451.5</v>
      </c>
      <c r="I57" s="73">
        <v>0</v>
      </c>
      <c r="J57"/>
      <c r="K57"/>
      <c r="L57"/>
      <c r="M57"/>
      <c r="N57"/>
      <c r="O57"/>
      <c r="P57"/>
      <c r="Q57"/>
      <c r="R57"/>
      <c r="S57"/>
    </row>
    <row r="58" spans="1:19" ht="23.25" customHeight="1">
      <c r="A58" s="75" t="s">
        <v>19</v>
      </c>
      <c r="B58" s="66">
        <v>5</v>
      </c>
      <c r="C58" s="66">
        <v>0</v>
      </c>
      <c r="D58" s="80"/>
      <c r="E58" s="80"/>
      <c r="F58" s="80"/>
      <c r="G58" s="73">
        <f>G59+G62</f>
        <v>5073.6</v>
      </c>
      <c r="H58" s="73">
        <f>H59+H62</f>
        <v>5073.6</v>
      </c>
      <c r="I58" s="64">
        <v>0</v>
      </c>
      <c r="J58"/>
      <c r="K58"/>
      <c r="L58"/>
      <c r="M58"/>
      <c r="N58"/>
      <c r="O58"/>
      <c r="P58"/>
      <c r="Q58"/>
      <c r="R58"/>
      <c r="S58"/>
    </row>
    <row r="59" spans="1:19" s="6" customFormat="1" ht="18.75" customHeight="1">
      <c r="A59" s="75" t="s">
        <v>20</v>
      </c>
      <c r="B59" s="66">
        <v>5</v>
      </c>
      <c r="C59" s="66">
        <v>1</v>
      </c>
      <c r="D59" s="80"/>
      <c r="E59" s="80"/>
      <c r="F59" s="80"/>
      <c r="G59" s="73">
        <f>G60+G61</f>
        <v>2888.1</v>
      </c>
      <c r="H59" s="73">
        <f>H60+H61</f>
        <v>2888.1</v>
      </c>
      <c r="I59" s="64">
        <v>0</v>
      </c>
      <c r="J59"/>
      <c r="K59"/>
      <c r="L59"/>
      <c r="M59"/>
      <c r="N59"/>
      <c r="O59"/>
      <c r="P59"/>
      <c r="Q59"/>
      <c r="R59"/>
      <c r="S59"/>
    </row>
    <row r="60" spans="1:19" s="6" customFormat="1" ht="28.5" customHeight="1">
      <c r="A60" s="70" t="s">
        <v>35</v>
      </c>
      <c r="B60" s="71">
        <v>5</v>
      </c>
      <c r="C60" s="71">
        <v>1</v>
      </c>
      <c r="D60" s="80"/>
      <c r="E60" s="80"/>
      <c r="F60" s="80"/>
      <c r="G60" s="64">
        <v>1365</v>
      </c>
      <c r="H60" s="64">
        <v>1365</v>
      </c>
      <c r="I60" s="64">
        <v>0</v>
      </c>
      <c r="J60"/>
      <c r="K60"/>
      <c r="L60"/>
      <c r="M60"/>
      <c r="N60"/>
      <c r="O60"/>
      <c r="P60"/>
      <c r="Q60"/>
      <c r="R60"/>
      <c r="S60"/>
    </row>
    <row r="61" spans="1:19" s="6" customFormat="1" ht="26.25" customHeight="1">
      <c r="A61" s="70" t="s">
        <v>21</v>
      </c>
      <c r="B61" s="71">
        <v>5</v>
      </c>
      <c r="C61" s="71">
        <v>1</v>
      </c>
      <c r="D61" s="80"/>
      <c r="E61" s="80"/>
      <c r="F61" s="80"/>
      <c r="G61" s="64">
        <v>1523.1</v>
      </c>
      <c r="H61" s="64">
        <v>1523.1</v>
      </c>
      <c r="I61" s="64">
        <v>0</v>
      </c>
      <c r="J61"/>
      <c r="K61"/>
      <c r="L61"/>
      <c r="M61"/>
      <c r="N61"/>
      <c r="O61"/>
      <c r="P61"/>
      <c r="Q61"/>
      <c r="R61"/>
      <c r="S61"/>
    </row>
    <row r="62" spans="1:19" ht="23.25" customHeight="1">
      <c r="A62" s="75" t="s">
        <v>22</v>
      </c>
      <c r="B62" s="66">
        <v>5</v>
      </c>
      <c r="C62" s="66">
        <v>3</v>
      </c>
      <c r="D62" s="80"/>
      <c r="E62" s="80"/>
      <c r="F62" s="80"/>
      <c r="G62" s="73">
        <f>G63+G64+G65+G66+G67+G68+G69+G70</f>
        <v>2185.5</v>
      </c>
      <c r="H62" s="73">
        <f>H63+H64+H65+H66+H67+H68+H69+H70</f>
        <v>2185.5</v>
      </c>
      <c r="I62" s="64">
        <v>0</v>
      </c>
      <c r="J62"/>
      <c r="K62"/>
      <c r="L62"/>
      <c r="M62"/>
      <c r="N62"/>
      <c r="O62"/>
      <c r="P62"/>
      <c r="Q62"/>
      <c r="R62"/>
      <c r="S62"/>
    </row>
    <row r="63" spans="1:19" ht="17.25" customHeight="1">
      <c r="A63" s="77" t="s">
        <v>38</v>
      </c>
      <c r="B63" s="71">
        <v>5</v>
      </c>
      <c r="C63" s="71">
        <v>3</v>
      </c>
      <c r="D63" s="80"/>
      <c r="E63" s="80"/>
      <c r="F63" s="80"/>
      <c r="G63" s="64">
        <v>856</v>
      </c>
      <c r="H63" s="64">
        <v>856</v>
      </c>
      <c r="I63" s="64">
        <v>0</v>
      </c>
      <c r="J63"/>
      <c r="K63"/>
      <c r="L63"/>
      <c r="M63"/>
      <c r="N63"/>
      <c r="O63"/>
      <c r="P63"/>
      <c r="Q63"/>
      <c r="R63"/>
      <c r="S63"/>
    </row>
    <row r="64" spans="1:19" ht="30" customHeight="1">
      <c r="A64" s="70" t="s">
        <v>23</v>
      </c>
      <c r="B64" s="71">
        <v>5</v>
      </c>
      <c r="C64" s="71">
        <v>3</v>
      </c>
      <c r="D64" s="80"/>
      <c r="E64" s="80"/>
      <c r="F64" s="80"/>
      <c r="G64" s="64">
        <v>2</v>
      </c>
      <c r="H64" s="64">
        <v>2</v>
      </c>
      <c r="I64" s="64">
        <v>0</v>
      </c>
      <c r="J64"/>
      <c r="K64"/>
      <c r="L64"/>
      <c r="M64"/>
      <c r="N64"/>
      <c r="O64"/>
      <c r="P64"/>
      <c r="Q64"/>
      <c r="R64"/>
      <c r="S64"/>
    </row>
    <row r="65" spans="1:19" ht="21" customHeight="1">
      <c r="A65" s="77" t="s">
        <v>56</v>
      </c>
      <c r="B65" s="71">
        <v>5</v>
      </c>
      <c r="C65" s="71">
        <v>3</v>
      </c>
      <c r="D65" s="80"/>
      <c r="E65" s="80"/>
      <c r="F65" s="80"/>
      <c r="G65" s="64">
        <v>10</v>
      </c>
      <c r="H65" s="64">
        <v>10</v>
      </c>
      <c r="I65" s="64">
        <v>0</v>
      </c>
      <c r="J65"/>
      <c r="K65"/>
      <c r="L65"/>
      <c r="M65"/>
      <c r="N65"/>
      <c r="O65"/>
      <c r="P65"/>
      <c r="Q65"/>
      <c r="R65"/>
      <c r="S65"/>
    </row>
    <row r="66" spans="1:19" ht="27.75" customHeight="1">
      <c r="A66" s="70" t="s">
        <v>59</v>
      </c>
      <c r="B66" s="71">
        <v>5</v>
      </c>
      <c r="C66" s="71">
        <v>3</v>
      </c>
      <c r="D66" s="80"/>
      <c r="E66" s="80"/>
      <c r="F66" s="80"/>
      <c r="G66" s="64">
        <v>50</v>
      </c>
      <c r="H66" s="64">
        <v>50</v>
      </c>
      <c r="I66" s="64">
        <v>0</v>
      </c>
      <c r="J66"/>
      <c r="K66"/>
      <c r="L66"/>
      <c r="M66"/>
      <c r="N66"/>
      <c r="O66"/>
      <c r="P66"/>
      <c r="Q66"/>
      <c r="R66"/>
      <c r="S66"/>
    </row>
    <row r="67" spans="1:19" ht="26.25" customHeight="1">
      <c r="A67" s="70" t="s">
        <v>50</v>
      </c>
      <c r="B67" s="71">
        <v>5</v>
      </c>
      <c r="C67" s="71">
        <v>3</v>
      </c>
      <c r="D67" s="80"/>
      <c r="E67" s="80"/>
      <c r="F67" s="80"/>
      <c r="G67" s="64">
        <v>892</v>
      </c>
      <c r="H67" s="64">
        <v>892</v>
      </c>
      <c r="I67" s="64">
        <v>0</v>
      </c>
      <c r="J67"/>
      <c r="K67"/>
      <c r="L67"/>
      <c r="M67"/>
      <c r="N67"/>
      <c r="O67"/>
      <c r="P67"/>
      <c r="Q67"/>
      <c r="R67"/>
      <c r="S67"/>
    </row>
    <row r="68" spans="1:19" s="6" customFormat="1" ht="23.25" customHeight="1">
      <c r="A68" s="70" t="s">
        <v>36</v>
      </c>
      <c r="B68" s="71">
        <v>5</v>
      </c>
      <c r="C68" s="71">
        <v>3</v>
      </c>
      <c r="D68" s="80"/>
      <c r="E68" s="80"/>
      <c r="F68" s="80"/>
      <c r="G68" s="64">
        <v>3</v>
      </c>
      <c r="H68" s="64">
        <v>3</v>
      </c>
      <c r="I68" s="64">
        <v>0</v>
      </c>
      <c r="J68"/>
      <c r="K68"/>
      <c r="L68"/>
      <c r="M68"/>
      <c r="N68"/>
      <c r="O68"/>
      <c r="P68"/>
      <c r="Q68"/>
      <c r="R68"/>
      <c r="S68"/>
    </row>
    <row r="69" spans="1:19" s="6" customFormat="1" ht="23.25" customHeight="1">
      <c r="A69" s="70" t="s">
        <v>58</v>
      </c>
      <c r="B69" s="71">
        <v>5</v>
      </c>
      <c r="C69" s="71">
        <v>3</v>
      </c>
      <c r="D69" s="80"/>
      <c r="E69" s="80"/>
      <c r="F69" s="80"/>
      <c r="G69" s="64">
        <v>272.5</v>
      </c>
      <c r="H69" s="64">
        <v>272.5</v>
      </c>
      <c r="I69" s="64">
        <v>0</v>
      </c>
      <c r="J69"/>
      <c r="K69"/>
      <c r="L69"/>
      <c r="M69"/>
      <c r="N69"/>
      <c r="O69"/>
      <c r="P69"/>
      <c r="Q69"/>
      <c r="R69"/>
      <c r="S69"/>
    </row>
    <row r="70" spans="1:19" ht="28.5" customHeight="1">
      <c r="A70" s="70" t="s">
        <v>37</v>
      </c>
      <c r="B70" s="71">
        <v>5</v>
      </c>
      <c r="C70" s="71">
        <v>3</v>
      </c>
      <c r="D70" s="80"/>
      <c r="E70" s="80"/>
      <c r="F70" s="80"/>
      <c r="G70" s="64">
        <v>100</v>
      </c>
      <c r="H70" s="64">
        <v>100</v>
      </c>
      <c r="I70" s="64">
        <v>0</v>
      </c>
      <c r="J70"/>
      <c r="K70"/>
      <c r="L70"/>
      <c r="M70"/>
      <c r="N70"/>
      <c r="O70"/>
      <c r="P70"/>
      <c r="Q70"/>
      <c r="R70"/>
      <c r="S70"/>
    </row>
    <row r="71" spans="1:19" ht="28.5" customHeight="1">
      <c r="A71" s="72" t="s">
        <v>57</v>
      </c>
      <c r="B71" s="66">
        <v>7</v>
      </c>
      <c r="C71" s="66">
        <v>7</v>
      </c>
      <c r="D71" s="81"/>
      <c r="E71" s="81"/>
      <c r="F71" s="81"/>
      <c r="G71" s="73">
        <v>15</v>
      </c>
      <c r="H71" s="73">
        <v>15</v>
      </c>
      <c r="I71" s="73">
        <v>0</v>
      </c>
      <c r="J71"/>
      <c r="K71"/>
      <c r="L71"/>
      <c r="M71"/>
      <c r="N71"/>
      <c r="O71"/>
      <c r="P71"/>
      <c r="Q71"/>
      <c r="R71"/>
      <c r="S71"/>
    </row>
    <row r="72" spans="1:19" ht="28.5" customHeight="1">
      <c r="A72" s="72" t="s">
        <v>39</v>
      </c>
      <c r="B72" s="66">
        <v>8</v>
      </c>
      <c r="C72" s="66">
        <v>0</v>
      </c>
      <c r="D72" s="80"/>
      <c r="E72" s="80"/>
      <c r="F72" s="80"/>
      <c r="G72" s="73">
        <f>G73+G79</f>
        <v>7236.5</v>
      </c>
      <c r="H72" s="73">
        <f>H73+H79</f>
        <v>7236.5</v>
      </c>
      <c r="I72" s="64">
        <v>0</v>
      </c>
      <c r="J72"/>
      <c r="K72"/>
      <c r="L72"/>
      <c r="M72"/>
      <c r="N72"/>
      <c r="O72"/>
      <c r="P72"/>
      <c r="Q72"/>
      <c r="R72"/>
      <c r="S72"/>
    </row>
    <row r="73" spans="1:19" ht="28.5" customHeight="1">
      <c r="A73" s="72" t="s">
        <v>51</v>
      </c>
      <c r="B73" s="66">
        <v>8</v>
      </c>
      <c r="C73" s="66">
        <v>1</v>
      </c>
      <c r="D73" s="80"/>
      <c r="E73" s="80"/>
      <c r="F73" s="80"/>
      <c r="G73" s="73">
        <f>G74+G75+G76+G77+G78</f>
        <v>5584.5</v>
      </c>
      <c r="H73" s="73">
        <f>H74+H75+H76+H77+H78</f>
        <v>5584.5</v>
      </c>
      <c r="I73" s="64">
        <v>0</v>
      </c>
      <c r="J73"/>
      <c r="K73"/>
      <c r="L73"/>
      <c r="M73"/>
      <c r="N73"/>
      <c r="O73"/>
      <c r="P73"/>
      <c r="Q73"/>
      <c r="R73"/>
      <c r="S73"/>
    </row>
    <row r="74" spans="1:19" ht="22.5" customHeight="1">
      <c r="A74" s="78" t="s">
        <v>51</v>
      </c>
      <c r="B74" s="71">
        <v>8</v>
      </c>
      <c r="C74" s="71">
        <v>1</v>
      </c>
      <c r="D74" s="80"/>
      <c r="E74" s="80"/>
      <c r="F74" s="80"/>
      <c r="G74" s="64">
        <v>3944</v>
      </c>
      <c r="H74" s="64">
        <v>3944</v>
      </c>
      <c r="I74" s="64">
        <v>0</v>
      </c>
      <c r="J74"/>
      <c r="K74"/>
      <c r="L74"/>
      <c r="M74"/>
      <c r="N74"/>
      <c r="O74"/>
      <c r="P74"/>
      <c r="Q74"/>
      <c r="R74"/>
      <c r="S74"/>
    </row>
    <row r="75" spans="1:19" ht="22.5" customHeight="1">
      <c r="A75" s="78" t="s">
        <v>51</v>
      </c>
      <c r="B75" s="71">
        <v>8</v>
      </c>
      <c r="C75" s="71">
        <v>1</v>
      </c>
      <c r="D75" s="80"/>
      <c r="E75" s="80"/>
      <c r="F75" s="80"/>
      <c r="G75" s="64">
        <v>192</v>
      </c>
      <c r="H75" s="64">
        <v>192</v>
      </c>
      <c r="I75" s="64">
        <v>0</v>
      </c>
      <c r="J75"/>
      <c r="K75"/>
      <c r="L75"/>
      <c r="M75"/>
      <c r="N75"/>
      <c r="O75"/>
      <c r="P75"/>
      <c r="Q75"/>
      <c r="R75"/>
      <c r="S75"/>
    </row>
    <row r="76" spans="1:19" ht="22.5" customHeight="1">
      <c r="A76" s="78" t="s">
        <v>51</v>
      </c>
      <c r="B76" s="71">
        <v>8</v>
      </c>
      <c r="C76" s="71">
        <v>1</v>
      </c>
      <c r="D76" s="80"/>
      <c r="E76" s="80"/>
      <c r="F76" s="80"/>
      <c r="G76" s="64">
        <v>1052</v>
      </c>
      <c r="H76" s="64">
        <v>1052</v>
      </c>
      <c r="I76" s="64">
        <v>0</v>
      </c>
      <c r="J76"/>
      <c r="K76"/>
      <c r="L76"/>
      <c r="M76"/>
      <c r="N76"/>
      <c r="O76"/>
      <c r="P76"/>
      <c r="Q76"/>
      <c r="R76"/>
      <c r="S76"/>
    </row>
    <row r="77" spans="1:19" ht="43.5" customHeight="1">
      <c r="A77" s="78" t="s">
        <v>75</v>
      </c>
      <c r="B77" s="71">
        <v>8</v>
      </c>
      <c r="C77" s="71">
        <v>1</v>
      </c>
      <c r="D77" s="80"/>
      <c r="E77" s="80"/>
      <c r="F77" s="80"/>
      <c r="G77" s="64">
        <v>393.5</v>
      </c>
      <c r="H77" s="64">
        <v>393.5</v>
      </c>
      <c r="I77" s="64">
        <v>0</v>
      </c>
      <c r="J77"/>
      <c r="K77"/>
      <c r="L77"/>
      <c r="M77"/>
      <c r="N77"/>
      <c r="O77"/>
      <c r="P77"/>
      <c r="Q77"/>
      <c r="R77"/>
      <c r="S77"/>
    </row>
    <row r="78" spans="1:19" ht="102.75" customHeight="1">
      <c r="A78" s="87" t="s">
        <v>70</v>
      </c>
      <c r="B78" s="88">
        <v>8</v>
      </c>
      <c r="C78" s="88">
        <v>1</v>
      </c>
      <c r="D78" s="89"/>
      <c r="E78" s="89"/>
      <c r="F78" s="89"/>
      <c r="G78" s="90">
        <v>3</v>
      </c>
      <c r="H78" s="90">
        <v>3</v>
      </c>
      <c r="I78" s="90">
        <v>0</v>
      </c>
      <c r="J78"/>
      <c r="K78"/>
      <c r="L78"/>
      <c r="M78"/>
      <c r="N78"/>
      <c r="O78"/>
      <c r="P78"/>
      <c r="Q78"/>
      <c r="R78"/>
      <c r="S78"/>
    </row>
    <row r="79" spans="1:19" ht="22.5" customHeight="1">
      <c r="A79" s="85" t="s">
        <v>40</v>
      </c>
      <c r="B79" s="66">
        <v>8</v>
      </c>
      <c r="C79" s="66">
        <v>1</v>
      </c>
      <c r="D79" s="81"/>
      <c r="E79" s="81"/>
      <c r="F79" s="81"/>
      <c r="G79" s="73">
        <f>1652</f>
        <v>1652</v>
      </c>
      <c r="H79" s="73">
        <v>1652</v>
      </c>
      <c r="I79" s="73">
        <v>0</v>
      </c>
      <c r="J79"/>
      <c r="K79"/>
      <c r="L79"/>
      <c r="M79"/>
      <c r="N79"/>
      <c r="O79"/>
      <c r="P79"/>
      <c r="Q79"/>
      <c r="R79"/>
      <c r="S79"/>
    </row>
    <row r="80" spans="1:19" s="6" customFormat="1" ht="22.5" customHeight="1">
      <c r="A80" s="75" t="s">
        <v>41</v>
      </c>
      <c r="B80" s="66">
        <v>11</v>
      </c>
      <c r="C80" s="66">
        <v>0</v>
      </c>
      <c r="D80" s="80"/>
      <c r="E80" s="80"/>
      <c r="F80" s="80"/>
      <c r="G80" s="73">
        <f>G81+G82+G83</f>
        <v>700</v>
      </c>
      <c r="H80" s="73">
        <f>H81+H82+H83</f>
        <v>700</v>
      </c>
      <c r="I80" s="73">
        <v>0</v>
      </c>
      <c r="J80"/>
      <c r="K80"/>
      <c r="L80"/>
      <c r="M80"/>
      <c r="N80"/>
      <c r="O80"/>
      <c r="P80"/>
      <c r="Q80"/>
      <c r="R80"/>
      <c r="S80"/>
    </row>
    <row r="81" spans="1:19" s="6" customFormat="1" ht="22.5" customHeight="1">
      <c r="A81" s="77" t="s">
        <v>41</v>
      </c>
      <c r="B81" s="71">
        <v>11</v>
      </c>
      <c r="C81" s="71">
        <v>1</v>
      </c>
      <c r="D81" s="80"/>
      <c r="E81" s="80"/>
      <c r="F81" s="80"/>
      <c r="G81" s="64">
        <v>581</v>
      </c>
      <c r="H81" s="64">
        <v>581</v>
      </c>
      <c r="I81" s="64">
        <v>0</v>
      </c>
      <c r="J81"/>
      <c r="K81"/>
      <c r="L81"/>
      <c r="M81"/>
      <c r="N81"/>
      <c r="O81"/>
      <c r="P81"/>
      <c r="Q81"/>
      <c r="R81"/>
      <c r="S81"/>
    </row>
    <row r="82" spans="1:19" s="6" customFormat="1" ht="22.5" customHeight="1">
      <c r="A82" s="77" t="s">
        <v>41</v>
      </c>
      <c r="B82" s="71">
        <v>11</v>
      </c>
      <c r="C82" s="71">
        <v>1</v>
      </c>
      <c r="D82" s="80"/>
      <c r="E82" s="80"/>
      <c r="F82" s="80"/>
      <c r="G82" s="64">
        <v>3</v>
      </c>
      <c r="H82" s="64">
        <v>3</v>
      </c>
      <c r="I82" s="64">
        <v>0</v>
      </c>
      <c r="J82"/>
      <c r="K82"/>
      <c r="L82"/>
      <c r="M82"/>
      <c r="N82"/>
      <c r="O82"/>
      <c r="P82"/>
      <c r="Q82"/>
      <c r="R82"/>
      <c r="S82"/>
    </row>
    <row r="83" spans="1:19" s="6" customFormat="1" ht="22.5" customHeight="1">
      <c r="A83" s="77" t="s">
        <v>41</v>
      </c>
      <c r="B83" s="71">
        <v>11</v>
      </c>
      <c r="C83" s="71">
        <v>1</v>
      </c>
      <c r="D83" s="80"/>
      <c r="E83" s="80"/>
      <c r="F83" s="80"/>
      <c r="G83" s="64">
        <v>116</v>
      </c>
      <c r="H83" s="64">
        <v>116</v>
      </c>
      <c r="I83" s="64">
        <v>0</v>
      </c>
      <c r="J83"/>
      <c r="K83"/>
      <c r="L83"/>
      <c r="M83"/>
      <c r="N83"/>
      <c r="O83"/>
      <c r="P83"/>
      <c r="Q83"/>
      <c r="R83"/>
      <c r="S83"/>
    </row>
    <row r="84" spans="1:19" s="4" customFormat="1" ht="17.25" customHeight="1">
      <c r="A84" s="75" t="s">
        <v>52</v>
      </c>
      <c r="B84" s="66">
        <v>10</v>
      </c>
      <c r="C84" s="66">
        <v>0</v>
      </c>
      <c r="D84" s="80"/>
      <c r="E84" s="80"/>
      <c r="F84" s="80"/>
      <c r="G84" s="73">
        <f>G85</f>
        <v>120</v>
      </c>
      <c r="H84" s="73">
        <f>G84</f>
        <v>120</v>
      </c>
      <c r="I84" s="64">
        <v>0</v>
      </c>
      <c r="J84"/>
      <c r="K84"/>
      <c r="L84"/>
      <c r="M84"/>
      <c r="N84"/>
      <c r="O84"/>
      <c r="P84"/>
      <c r="Q84"/>
      <c r="R84"/>
      <c r="S84"/>
    </row>
    <row r="85" spans="1:19" s="4" customFormat="1" ht="16.5" customHeight="1">
      <c r="A85" s="77" t="s">
        <v>43</v>
      </c>
      <c r="B85" s="71">
        <v>10</v>
      </c>
      <c r="C85" s="71">
        <v>1</v>
      </c>
      <c r="D85" s="80"/>
      <c r="E85" s="80"/>
      <c r="F85" s="80"/>
      <c r="G85" s="64">
        <v>120</v>
      </c>
      <c r="H85" s="64">
        <v>120</v>
      </c>
      <c r="I85" s="64">
        <v>0</v>
      </c>
      <c r="J85"/>
      <c r="K85"/>
      <c r="L85"/>
      <c r="M85"/>
      <c r="N85"/>
      <c r="O85"/>
      <c r="P85"/>
      <c r="Q85"/>
      <c r="R85"/>
      <c r="S85"/>
    </row>
    <row r="86" spans="1:9" ht="18.75" customHeight="1">
      <c r="A86" s="1"/>
      <c r="D86" s="1"/>
      <c r="E86" s="1"/>
      <c r="F86" s="1"/>
      <c r="G86" s="1"/>
      <c r="H86" s="1"/>
      <c r="I86" s="1"/>
    </row>
    <row r="87" spans="1:9" ht="39.75" customHeight="1">
      <c r="A87" s="1"/>
      <c r="D87" s="1"/>
      <c r="E87" s="1"/>
      <c r="F87" s="1"/>
      <c r="G87" s="1"/>
      <c r="H87" s="1"/>
      <c r="I87" s="1"/>
    </row>
    <row r="88" spans="1:9" ht="36.75" customHeight="1">
      <c r="A88" s="1"/>
      <c r="D88" s="1"/>
      <c r="E88" s="1"/>
      <c r="F88" s="1"/>
      <c r="G88" s="1"/>
      <c r="H88" s="1"/>
      <c r="I88" s="1"/>
    </row>
    <row r="89" spans="1:9" ht="35.25" customHeight="1">
      <c r="A89" s="1"/>
      <c r="D89" s="1"/>
      <c r="E89" s="1"/>
      <c r="F89" s="1"/>
      <c r="G89" s="1"/>
      <c r="H89" s="1"/>
      <c r="I89" s="1"/>
    </row>
    <row r="90" spans="1:9" ht="39.75" customHeight="1">
      <c r="A90" s="1"/>
      <c r="D90" s="1"/>
      <c r="E90" s="1"/>
      <c r="F90" s="1"/>
      <c r="G90" s="1"/>
      <c r="H90" s="1"/>
      <c r="I90" s="1"/>
    </row>
    <row r="91" spans="1:9" ht="39.75" customHeight="1">
      <c r="A91" s="1"/>
      <c r="D91" s="1"/>
      <c r="E91" s="1"/>
      <c r="F91" s="1"/>
      <c r="G91" s="1"/>
      <c r="H91" s="1"/>
      <c r="I91" s="1"/>
    </row>
    <row r="92" s="6" customFormat="1" ht="16.5" customHeight="1">
      <c r="A92" s="30"/>
    </row>
    <row r="93" spans="1:9" ht="19.5" customHeight="1">
      <c r="A93" s="1"/>
      <c r="D93" s="1"/>
      <c r="E93" s="1"/>
      <c r="F93" s="1"/>
      <c r="G93" s="1"/>
      <c r="H93" s="1"/>
      <c r="I93" s="1"/>
    </row>
    <row r="94" spans="1:9" ht="18.75" customHeight="1">
      <c r="A94" s="1"/>
      <c r="D94" s="1"/>
      <c r="E94" s="1"/>
      <c r="F94" s="1"/>
      <c r="G94" s="1"/>
      <c r="H94" s="1"/>
      <c r="I94" s="1"/>
    </row>
    <row r="95" s="6" customFormat="1" ht="84.75" customHeight="1"/>
    <row r="96" s="6" customFormat="1" ht="74.25" customHeight="1"/>
    <row r="97" s="6" customFormat="1" ht="19.5" customHeight="1"/>
    <row r="98" spans="1:9" ht="64.5" customHeight="1">
      <c r="A98" s="1"/>
      <c r="D98" s="1"/>
      <c r="E98" s="1"/>
      <c r="F98" s="1"/>
      <c r="G98" s="1"/>
      <c r="H98" s="1"/>
      <c r="I98" s="1"/>
    </row>
    <row r="99" spans="1:9" ht="20.25" customHeight="1">
      <c r="A99" s="1"/>
      <c r="D99" s="1"/>
      <c r="E99" s="1"/>
      <c r="F99" s="1"/>
      <c r="G99" s="1"/>
      <c r="H99" s="1"/>
      <c r="I99" s="1"/>
    </row>
    <row r="100" spans="1:9" ht="34.5" customHeight="1">
      <c r="A100" s="1"/>
      <c r="D100" s="1"/>
      <c r="E100" s="1"/>
      <c r="F100" s="1"/>
      <c r="G100" s="1"/>
      <c r="H100" s="1"/>
      <c r="I100" s="1"/>
    </row>
    <row r="101" spans="1:9" ht="36" customHeight="1">
      <c r="A101" s="1"/>
      <c r="D101" s="1"/>
      <c r="E101" s="1"/>
      <c r="F101" s="1"/>
      <c r="G101" s="1"/>
      <c r="H101" s="1"/>
      <c r="I101" s="1"/>
    </row>
    <row r="102" spans="1:9" ht="21.75" customHeight="1">
      <c r="A102" s="1"/>
      <c r="D102" s="1"/>
      <c r="E102" s="1"/>
      <c r="F102" s="1"/>
      <c r="G102" s="1"/>
      <c r="H102" s="1"/>
      <c r="I102" s="1"/>
    </row>
    <row r="103" spans="1:9" ht="27" customHeight="1">
      <c r="A103" s="1"/>
      <c r="D103" s="1"/>
      <c r="E103" s="1"/>
      <c r="F103" s="1"/>
      <c r="G103" s="1"/>
      <c r="H103" s="1"/>
      <c r="I103" s="1"/>
    </row>
    <row r="104" spans="1:12" ht="25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s="15" customFormat="1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s="15" customFormat="1" ht="17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s="15" customFormat="1" ht="17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s="15" customFormat="1" ht="50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s="6" customFormat="1" ht="36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63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73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="6" customFormat="1" ht="18.75" customHeight="1"/>
    <row r="113" spans="1:12" ht="37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s="15" customFormat="1" ht="21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="6" customFormat="1" ht="18.75" customHeight="1"/>
    <row r="116" spans="1:12" s="15" customFormat="1" ht="34.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="6" customFormat="1" ht="15" customHeight="1"/>
    <row r="118" s="6" customFormat="1" ht="24.75" customHeight="1"/>
    <row r="119" s="6" customFormat="1" ht="38.25" customHeight="1"/>
    <row r="120" s="6" customFormat="1" ht="15" customHeight="1"/>
    <row r="121" spans="1:9" ht="27.75" customHeight="1">
      <c r="A121" s="1"/>
      <c r="D121" s="1"/>
      <c r="E121" s="1"/>
      <c r="F121" s="1"/>
      <c r="G121" s="1"/>
      <c r="H121" s="1"/>
      <c r="I121" s="1"/>
    </row>
    <row r="122" spans="1:9" ht="30" customHeight="1">
      <c r="A122" s="1"/>
      <c r="D122" s="1"/>
      <c r="E122" s="1"/>
      <c r="F122" s="1"/>
      <c r="G122" s="1"/>
      <c r="H122" s="1"/>
      <c r="I122" s="1"/>
    </row>
    <row r="123" spans="1:9" ht="39.75" customHeight="1">
      <c r="A123" s="1"/>
      <c r="D123" s="1"/>
      <c r="E123" s="1"/>
      <c r="F123" s="1"/>
      <c r="G123" s="1"/>
      <c r="H123" s="1"/>
      <c r="I123" s="1"/>
    </row>
    <row r="124" spans="1:9" ht="25.5" customHeight="1">
      <c r="A124" s="1"/>
      <c r="D124" s="1"/>
      <c r="E124" s="1"/>
      <c r="F124" s="1"/>
      <c r="G124" s="1"/>
      <c r="H124" s="1"/>
      <c r="I124" s="1"/>
    </row>
    <row r="125" s="6" customFormat="1" ht="16.5" customHeight="1">
      <c r="A125" s="30"/>
    </row>
    <row r="126" s="6" customFormat="1" ht="12.75" customHeight="1">
      <c r="A126" s="30"/>
    </row>
    <row r="127" spans="1:9" ht="15" customHeight="1">
      <c r="A127" s="1"/>
      <c r="D127" s="1"/>
      <c r="E127" s="1"/>
      <c r="F127" s="1"/>
      <c r="G127" s="1"/>
      <c r="H127" s="1"/>
      <c r="I127" s="1"/>
    </row>
    <row r="128" spans="1:9" ht="61.5" customHeight="1">
      <c r="A128" s="1"/>
      <c r="D128" s="1"/>
      <c r="E128" s="1"/>
      <c r="F128" s="1"/>
      <c r="G128" s="1"/>
      <c r="H128" s="1"/>
      <c r="I128" s="1"/>
    </row>
    <row r="129" spans="1:9" ht="86.25" customHeight="1">
      <c r="A129" s="1"/>
      <c r="D129" s="1"/>
      <c r="E129" s="1"/>
      <c r="F129" s="1"/>
      <c r="G129" s="1"/>
      <c r="H129" s="1"/>
      <c r="I129" s="1"/>
    </row>
    <row r="130" spans="1:9" ht="48.75" customHeight="1">
      <c r="A130" s="1"/>
      <c r="D130" s="1"/>
      <c r="E130" s="1"/>
      <c r="F130" s="1"/>
      <c r="G130" s="1"/>
      <c r="H130" s="1"/>
      <c r="I130" s="1"/>
    </row>
    <row r="131" spans="1:9" ht="51" customHeight="1">
      <c r="A131" s="1"/>
      <c r="D131" s="1"/>
      <c r="E131" s="1"/>
      <c r="F131" s="1"/>
      <c r="G131" s="1"/>
      <c r="H131" s="1"/>
      <c r="I131" s="1"/>
    </row>
    <row r="132" spans="1:9" ht="12.75">
      <c r="A132" s="1"/>
      <c r="D132" s="1"/>
      <c r="E132" s="1"/>
      <c r="F132" s="1"/>
      <c r="G132" s="1"/>
      <c r="H132" s="1"/>
      <c r="I132" s="1"/>
    </row>
    <row r="133" spans="1:9" ht="50.25" customHeight="1">
      <c r="A133" s="1"/>
      <c r="D133" s="1"/>
      <c r="E133" s="1"/>
      <c r="F133" s="1"/>
      <c r="G133" s="1"/>
      <c r="H133" s="1"/>
      <c r="I133" s="1"/>
    </row>
    <row r="134" s="6" customFormat="1" ht="12.75" customHeight="1">
      <c r="A134" s="30"/>
    </row>
    <row r="135" spans="1:9" ht="11.25" customHeight="1">
      <c r="A135" s="1"/>
      <c r="D135" s="1"/>
      <c r="E135" s="1"/>
      <c r="F135" s="1"/>
      <c r="G135" s="1"/>
      <c r="H135" s="1"/>
      <c r="I135" s="1"/>
    </row>
    <row r="136" spans="1:9" ht="61.5" customHeight="1">
      <c r="A136" s="1"/>
      <c r="D136" s="1"/>
      <c r="E136" s="1"/>
      <c r="F136" s="1"/>
      <c r="G136" s="1"/>
      <c r="H136" s="1"/>
      <c r="I136" s="1"/>
    </row>
    <row r="137" spans="1:9" ht="85.5" customHeight="1">
      <c r="A137" s="1"/>
      <c r="D137" s="1"/>
      <c r="E137" s="1"/>
      <c r="F137" s="1"/>
      <c r="G137" s="1"/>
      <c r="H137" s="1"/>
      <c r="I137" s="1"/>
    </row>
    <row r="138" spans="1:9" ht="49.5" customHeight="1">
      <c r="A138" s="1"/>
      <c r="D138" s="1"/>
      <c r="E138" s="1"/>
      <c r="F138" s="1"/>
      <c r="G138" s="1"/>
      <c r="H138" s="1"/>
      <c r="I138" s="1"/>
    </row>
    <row r="139" spans="1:9" ht="84.75" customHeight="1">
      <c r="A139" s="1"/>
      <c r="D139" s="1"/>
      <c r="E139" s="1"/>
      <c r="F139" s="1"/>
      <c r="G139" s="1"/>
      <c r="H139" s="1"/>
      <c r="I139" s="1"/>
    </row>
    <row r="140" spans="1:9" ht="51" customHeight="1">
      <c r="A140" s="1"/>
      <c r="D140" s="1"/>
      <c r="E140" s="1"/>
      <c r="F140" s="1"/>
      <c r="G140" s="1"/>
      <c r="H140" s="1"/>
      <c r="I140" s="1"/>
    </row>
    <row r="141" spans="1:9" ht="12.75" customHeight="1">
      <c r="A141" s="1"/>
      <c r="D141" s="1"/>
      <c r="E141" s="1"/>
      <c r="F141" s="1"/>
      <c r="G141" s="1"/>
      <c r="H141" s="1"/>
      <c r="I141" s="1"/>
    </row>
    <row r="142" spans="1:9" ht="86.25" customHeight="1">
      <c r="A142" s="1"/>
      <c r="D142" s="1"/>
      <c r="E142" s="1"/>
      <c r="F142" s="1"/>
      <c r="G142" s="1"/>
      <c r="H142" s="1"/>
      <c r="I142" s="1"/>
    </row>
    <row r="143" spans="1:9" ht="49.5" customHeight="1">
      <c r="A143" s="1"/>
      <c r="D143" s="1"/>
      <c r="E143" s="1"/>
      <c r="F143" s="1"/>
      <c r="G143" s="1"/>
      <c r="H143" s="1"/>
      <c r="I143" s="1"/>
    </row>
    <row r="144" spans="1:9" ht="48.75" customHeight="1">
      <c r="A144" s="1"/>
      <c r="D144" s="1"/>
      <c r="E144" s="1"/>
      <c r="F144" s="1"/>
      <c r="G144" s="1"/>
      <c r="H144" s="1"/>
      <c r="I144" s="1"/>
    </row>
    <row r="145" spans="1:9" ht="21.75" customHeight="1">
      <c r="A145" s="1"/>
      <c r="D145" s="1"/>
      <c r="E145" s="1"/>
      <c r="F145" s="1"/>
      <c r="G145" s="1"/>
      <c r="H145" s="1"/>
      <c r="I145" s="1"/>
    </row>
    <row r="146" spans="1:9" ht="61.5" customHeight="1">
      <c r="A146" s="1"/>
      <c r="D146" s="1"/>
      <c r="E146" s="1"/>
      <c r="F146" s="1"/>
      <c r="G146" s="1"/>
      <c r="H146" s="1"/>
      <c r="I146" s="1"/>
    </row>
    <row r="147" spans="1:9" ht="85.5" customHeight="1">
      <c r="A147" s="1"/>
      <c r="D147" s="1"/>
      <c r="E147" s="1"/>
      <c r="F147" s="1"/>
      <c r="G147" s="1"/>
      <c r="H147" s="1"/>
      <c r="I147" s="1"/>
    </row>
    <row r="148" spans="1:9" ht="48" customHeight="1">
      <c r="A148" s="1"/>
      <c r="D148" s="1"/>
      <c r="E148" s="1"/>
      <c r="F148" s="1"/>
      <c r="G148" s="1"/>
      <c r="H148" s="1"/>
      <c r="I148" s="1"/>
    </row>
    <row r="149" spans="1:9" ht="37.5" customHeight="1">
      <c r="A149" s="1"/>
      <c r="D149" s="1"/>
      <c r="E149" s="1"/>
      <c r="F149" s="1"/>
      <c r="G149" s="1"/>
      <c r="H149" s="1"/>
      <c r="I149" s="1"/>
    </row>
    <row r="150" spans="1:9" ht="37.5" customHeight="1">
      <c r="A150" s="1"/>
      <c r="D150" s="1"/>
      <c r="E150" s="1"/>
      <c r="F150" s="1"/>
      <c r="G150" s="1"/>
      <c r="H150" s="1"/>
      <c r="I150" s="1"/>
    </row>
    <row r="151" s="18" customFormat="1" ht="12" customHeight="1"/>
    <row r="152" s="18" customFormat="1" ht="12.75" customHeight="1"/>
    <row r="153" s="6" customFormat="1" ht="15" customHeight="1"/>
    <row r="154" s="6" customFormat="1" ht="51" customHeight="1"/>
    <row r="155" spans="1:9" ht="24" customHeight="1">
      <c r="A155" s="1"/>
      <c r="D155" s="1"/>
      <c r="E155" s="1"/>
      <c r="F155" s="1"/>
      <c r="G155" s="1"/>
      <c r="H155" s="1"/>
      <c r="I155" s="1"/>
    </row>
    <row r="156" spans="1:9" ht="22.5" customHeight="1">
      <c r="A156" s="1"/>
      <c r="D156" s="1"/>
      <c r="E156" s="1"/>
      <c r="F156" s="1"/>
      <c r="G156" s="1"/>
      <c r="H156" s="1"/>
      <c r="I156" s="1"/>
    </row>
    <row r="157" spans="1:9" ht="60.75" customHeight="1">
      <c r="A157" s="1"/>
      <c r="D157" s="1"/>
      <c r="E157" s="1"/>
      <c r="F157" s="1"/>
      <c r="G157" s="1"/>
      <c r="H157" s="1"/>
      <c r="I157" s="1"/>
    </row>
    <row r="158" spans="1:9" ht="47.25" customHeight="1">
      <c r="A158" s="1"/>
      <c r="D158" s="1"/>
      <c r="E158" s="1"/>
      <c r="F158" s="1"/>
      <c r="G158" s="1"/>
      <c r="H158" s="1"/>
      <c r="I158" s="1"/>
    </row>
    <row r="159" spans="1:9" ht="12.75" customHeight="1">
      <c r="A159" s="1"/>
      <c r="D159" s="1"/>
      <c r="E159" s="1"/>
      <c r="F159" s="1"/>
      <c r="G159" s="1"/>
      <c r="H159" s="1"/>
      <c r="I159" s="1"/>
    </row>
    <row r="160" spans="1:9" ht="18" customHeight="1">
      <c r="A160" s="1"/>
      <c r="D160" s="1"/>
      <c r="E160" s="1"/>
      <c r="F160" s="1"/>
      <c r="G160" s="1"/>
      <c r="H160" s="1"/>
      <c r="I160" s="1"/>
    </row>
    <row r="161" spans="1:9" ht="23.25" customHeight="1">
      <c r="A161" s="1"/>
      <c r="D161" s="1"/>
      <c r="E161" s="1"/>
      <c r="F161" s="1"/>
      <c r="G161" s="1"/>
      <c r="H161" s="1"/>
      <c r="I161" s="1"/>
    </row>
    <row r="162" spans="1:9" ht="34.5" customHeight="1">
      <c r="A162" s="1"/>
      <c r="D162" s="1"/>
      <c r="E162" s="1"/>
      <c r="F162" s="1"/>
      <c r="G162" s="1"/>
      <c r="H162" s="1"/>
      <c r="I162" s="1"/>
    </row>
    <row r="163" spans="1:9" ht="61.5" customHeight="1">
      <c r="A163" s="1"/>
      <c r="D163" s="1"/>
      <c r="E163" s="1"/>
      <c r="F163" s="1"/>
      <c r="G163" s="1"/>
      <c r="H163" s="1"/>
      <c r="I163" s="1"/>
    </row>
    <row r="164" s="6" customFormat="1" ht="36.75" customHeight="1"/>
    <row r="165" s="6" customFormat="1" ht="17.25" customHeight="1"/>
    <row r="166" s="6" customFormat="1" ht="21" customHeight="1"/>
    <row r="167" spans="1:9" ht="33.75" customHeight="1">
      <c r="A167" s="30"/>
      <c r="D167" s="1"/>
      <c r="E167" s="1"/>
      <c r="F167" s="1"/>
      <c r="G167" s="1"/>
      <c r="H167" s="1"/>
      <c r="I167" s="1"/>
    </row>
    <row r="168" spans="1:9" ht="15.75" customHeight="1">
      <c r="A168" s="31"/>
      <c r="D168" s="1"/>
      <c r="E168" s="1"/>
      <c r="F168" s="1"/>
      <c r="G168" s="1"/>
      <c r="H168" s="1"/>
      <c r="I168" s="1"/>
    </row>
    <row r="169" s="6" customFormat="1" ht="15" customHeight="1"/>
    <row r="170" spans="1:9" ht="20.25" customHeight="1">
      <c r="A170" s="1"/>
      <c r="D170" s="1"/>
      <c r="E170" s="1"/>
      <c r="F170" s="1"/>
      <c r="G170" s="1"/>
      <c r="H170" s="1"/>
      <c r="I170" s="1"/>
    </row>
    <row r="171" spans="1:9" ht="61.5" customHeight="1">
      <c r="A171" s="1"/>
      <c r="D171" s="1"/>
      <c r="E171" s="1"/>
      <c r="F171" s="1"/>
      <c r="G171" s="1"/>
      <c r="H171" s="1"/>
      <c r="I171" s="1"/>
    </row>
    <row r="172" spans="1:9" ht="20.25" customHeight="1">
      <c r="A172" s="1"/>
      <c r="D172" s="1"/>
      <c r="E172" s="1"/>
      <c r="F172" s="1"/>
      <c r="G172" s="1"/>
      <c r="H172" s="1"/>
      <c r="I172" s="1"/>
    </row>
    <row r="173" s="6" customFormat="1" ht="39" customHeight="1"/>
    <row r="174" spans="1:9" ht="12.75" customHeight="1">
      <c r="A174" s="1"/>
      <c r="D174" s="1"/>
      <c r="E174" s="1"/>
      <c r="F174" s="1"/>
      <c r="G174" s="1"/>
      <c r="H174" s="1"/>
      <c r="I174" s="1"/>
    </row>
    <row r="175" spans="1:9" ht="42" customHeight="1">
      <c r="A175" s="1"/>
      <c r="D175" s="1"/>
      <c r="E175" s="1"/>
      <c r="F175" s="1"/>
      <c r="G175" s="1"/>
      <c r="H175" s="1"/>
      <c r="I175" s="1"/>
    </row>
    <row r="176" spans="1:9" ht="38.25" customHeight="1">
      <c r="A176" s="1"/>
      <c r="D176" s="1"/>
      <c r="E176" s="1"/>
      <c r="F176" s="1"/>
      <c r="G176" s="1"/>
      <c r="H176" s="1"/>
      <c r="I176" s="1"/>
    </row>
    <row r="177" s="6" customFormat="1" ht="15" customHeight="1"/>
    <row r="178" s="6" customFormat="1" ht="44.25" customHeight="1"/>
    <row r="179" spans="1:9" ht="61.5" customHeight="1">
      <c r="A179" s="1"/>
      <c r="D179" s="1"/>
      <c r="E179" s="1"/>
      <c r="F179" s="1"/>
      <c r="G179" s="1"/>
      <c r="H179" s="1"/>
      <c r="I179" s="1"/>
    </row>
    <row r="180" spans="1:9" ht="48" customHeight="1">
      <c r="A180" s="1"/>
      <c r="D180" s="1"/>
      <c r="E180" s="1"/>
      <c r="F180" s="1"/>
      <c r="G180" s="1"/>
      <c r="H180" s="1"/>
      <c r="I180" s="1"/>
    </row>
    <row r="181" spans="1:9" ht="40.5" customHeight="1">
      <c r="A181" s="1"/>
      <c r="D181" s="1"/>
      <c r="E181" s="1"/>
      <c r="F181" s="1"/>
      <c r="G181" s="1"/>
      <c r="H181" s="1"/>
      <c r="I181" s="1"/>
    </row>
    <row r="182" spans="1:9" ht="13.5" customHeight="1">
      <c r="A182" s="30"/>
      <c r="D182" s="1"/>
      <c r="E182" s="1"/>
      <c r="F182" s="1"/>
      <c r="G182" s="1"/>
      <c r="H182" s="1"/>
      <c r="I182" s="1"/>
    </row>
    <row r="183" spans="1:9" ht="15" customHeight="1">
      <c r="A183" s="1"/>
      <c r="D183" s="1"/>
      <c r="E183" s="1"/>
      <c r="F183" s="1"/>
      <c r="G183" s="1"/>
      <c r="H183" s="1"/>
      <c r="I183" s="1"/>
    </row>
    <row r="184" spans="1:9" ht="14.25" customHeight="1">
      <c r="A184" s="1"/>
      <c r="D184" s="1"/>
      <c r="E184" s="1"/>
      <c r="F184" s="1"/>
      <c r="G184" s="1"/>
      <c r="H184" s="1"/>
      <c r="I184" s="1"/>
    </row>
    <row r="185" spans="1:9" ht="61.5" customHeight="1">
      <c r="A185" s="1"/>
      <c r="D185" s="1"/>
      <c r="E185" s="1"/>
      <c r="F185" s="1"/>
      <c r="G185" s="1"/>
      <c r="H185" s="1"/>
      <c r="I185" s="1"/>
    </row>
    <row r="186" spans="1:9" ht="126" customHeight="1">
      <c r="A186" s="1"/>
      <c r="D186" s="1"/>
      <c r="E186" s="1"/>
      <c r="F186" s="1"/>
      <c r="G186" s="1"/>
      <c r="H186" s="1"/>
      <c r="I186" s="1"/>
    </row>
    <row r="187" s="6" customFormat="1" ht="61.5" customHeight="1"/>
    <row r="188" spans="1:9" ht="17.25" customHeight="1">
      <c r="A188" s="1"/>
      <c r="D188" s="1"/>
      <c r="E188" s="1"/>
      <c r="F188" s="1"/>
      <c r="G188" s="1"/>
      <c r="H188" s="1"/>
      <c r="I188" s="1"/>
    </row>
    <row r="189" spans="1:9" ht="21.75" customHeight="1">
      <c r="A189" s="1"/>
      <c r="D189" s="1"/>
      <c r="E189" s="1"/>
      <c r="F189" s="1"/>
      <c r="G189" s="1"/>
      <c r="H189" s="1"/>
      <c r="I189" s="1"/>
    </row>
    <row r="190" s="6" customFormat="1" ht="15" customHeight="1"/>
    <row r="191" spans="1:9" ht="30" customHeight="1">
      <c r="A191" s="1"/>
      <c r="D191" s="1"/>
      <c r="E191" s="1"/>
      <c r="F191" s="1"/>
      <c r="G191" s="1"/>
      <c r="H191" s="1"/>
      <c r="I191" s="1"/>
    </row>
    <row r="192" spans="1:9" ht="37.5" customHeight="1">
      <c r="A192" s="1"/>
      <c r="D192" s="1"/>
      <c r="E192" s="1"/>
      <c r="F192" s="1"/>
      <c r="G192" s="1"/>
      <c r="H192" s="1"/>
      <c r="I192" s="1"/>
    </row>
    <row r="193" s="6" customFormat="1" ht="61.5" customHeight="1"/>
    <row r="194" s="6" customFormat="1" ht="30.75" customHeight="1"/>
    <row r="195" spans="1:9" ht="76.5" customHeight="1">
      <c r="A195" s="1"/>
      <c r="D195" s="1"/>
      <c r="E195" s="1"/>
      <c r="F195" s="1"/>
      <c r="G195" s="1"/>
      <c r="H195" s="1"/>
      <c r="I195" s="1"/>
    </row>
    <row r="196" s="4" customFormat="1" ht="61.5" customHeight="1"/>
    <row r="197" s="6" customFormat="1" ht="19.5" customHeight="1"/>
    <row r="198" s="6" customFormat="1" ht="57.75" customHeight="1"/>
    <row r="199" spans="1:9" ht="18" customHeight="1">
      <c r="A199" s="1"/>
      <c r="D199" s="1"/>
      <c r="E199" s="1"/>
      <c r="F199" s="1"/>
      <c r="G199" s="1"/>
      <c r="H199" s="1"/>
      <c r="I199" s="1"/>
    </row>
    <row r="200" s="6" customFormat="1" ht="24.75" customHeight="1"/>
    <row r="201" spans="1:9" ht="29.25" customHeight="1">
      <c r="A201" s="1"/>
      <c r="D201" s="1"/>
      <c r="E201" s="1"/>
      <c r="F201" s="1"/>
      <c r="G201" s="1"/>
      <c r="H201" s="1"/>
      <c r="I201" s="1"/>
    </row>
    <row r="202" spans="1:9" ht="17.25" customHeight="1">
      <c r="A202" s="1"/>
      <c r="D202" s="1"/>
      <c r="E202" s="1"/>
      <c r="F202" s="1"/>
      <c r="G202" s="1"/>
      <c r="H202" s="1"/>
      <c r="I202" s="1"/>
    </row>
    <row r="203" spans="1:9" ht="37.5" customHeight="1">
      <c r="A203" s="1"/>
      <c r="D203" s="1"/>
      <c r="E203" s="1"/>
      <c r="F203" s="1"/>
      <c r="G203" s="1"/>
      <c r="H203" s="1"/>
      <c r="I203" s="1"/>
    </row>
    <row r="204" spans="1:9" ht="61.5" customHeight="1">
      <c r="A204" s="1"/>
      <c r="D204" s="1"/>
      <c r="E204" s="1"/>
      <c r="F204" s="1"/>
      <c r="G204" s="1"/>
      <c r="H204" s="1"/>
      <c r="I204" s="1"/>
    </row>
    <row r="205" spans="1:9" ht="36" customHeight="1">
      <c r="A205" s="1"/>
      <c r="D205" s="1"/>
      <c r="E205" s="1"/>
      <c r="F205" s="1"/>
      <c r="G205" s="1"/>
      <c r="H205" s="1"/>
      <c r="I205" s="1"/>
    </row>
    <row r="206" s="6" customFormat="1" ht="30" customHeight="1"/>
    <row r="207" spans="1:9" ht="40.5" customHeight="1">
      <c r="A207" s="1"/>
      <c r="D207" s="1"/>
      <c r="E207" s="1"/>
      <c r="F207" s="1"/>
      <c r="G207" s="1"/>
      <c r="H207" s="1"/>
      <c r="I207" s="1"/>
    </row>
    <row r="208" spans="1:9" ht="30.75" customHeight="1">
      <c r="A208" s="1"/>
      <c r="D208" s="1"/>
      <c r="E208" s="1"/>
      <c r="F208" s="1"/>
      <c r="G208" s="1"/>
      <c r="H208" s="1"/>
      <c r="I208" s="1"/>
    </row>
    <row r="209" spans="1:9" ht="48.75" customHeight="1">
      <c r="A209" s="1"/>
      <c r="D209" s="1"/>
      <c r="E209" s="1"/>
      <c r="F209" s="1"/>
      <c r="G209" s="1"/>
      <c r="H209" s="1"/>
      <c r="I209" s="1"/>
    </row>
    <row r="210" s="6" customFormat="1" ht="42.75" customHeight="1"/>
    <row r="211" s="6" customFormat="1" ht="23.25" customHeight="1">
      <c r="A211" s="30"/>
    </row>
    <row r="212" spans="1:9" ht="24.75" customHeight="1">
      <c r="A212" s="1"/>
      <c r="D212" s="1"/>
      <c r="E212" s="1"/>
      <c r="F212" s="1"/>
      <c r="G212" s="1"/>
      <c r="H212" s="1"/>
      <c r="I212" s="1"/>
    </row>
    <row r="213" spans="1:9" ht="45" customHeight="1">
      <c r="A213" s="1"/>
      <c r="D213" s="1"/>
      <c r="E213" s="1"/>
      <c r="F213" s="1"/>
      <c r="G213" s="1"/>
      <c r="H213" s="1"/>
      <c r="I213" s="1"/>
    </row>
    <row r="214" spans="1:9" ht="18.75" customHeight="1">
      <c r="A214" s="1"/>
      <c r="D214" s="1"/>
      <c r="E214" s="1"/>
      <c r="F214" s="1"/>
      <c r="G214" s="1"/>
      <c r="H214" s="1"/>
      <c r="I214" s="1"/>
    </row>
    <row r="215" spans="1:9" ht="24" customHeight="1" hidden="1">
      <c r="A215" s="1"/>
      <c r="D215" s="1"/>
      <c r="E215" s="1"/>
      <c r="F215" s="1"/>
      <c r="G215" s="1"/>
      <c r="H215" s="1"/>
      <c r="I215" s="1"/>
    </row>
    <row r="216" spans="1:9" ht="72.75" customHeight="1" hidden="1" thickBot="1">
      <c r="A216" s="1"/>
      <c r="D216" s="1"/>
      <c r="E216" s="1"/>
      <c r="F216" s="1"/>
      <c r="G216" s="1"/>
      <c r="H216" s="1"/>
      <c r="I216" s="1"/>
    </row>
    <row r="217" spans="1:9" ht="135.75" customHeight="1">
      <c r="A217" s="1"/>
      <c r="D217" s="1"/>
      <c r="E217" s="1"/>
      <c r="F217" s="1"/>
      <c r="G217" s="1"/>
      <c r="H217" s="1"/>
      <c r="I217" s="1"/>
    </row>
    <row r="218" spans="1:9" ht="87" customHeight="1">
      <c r="A218" s="1"/>
      <c r="D218" s="1"/>
      <c r="E218" s="1"/>
      <c r="F218" s="1"/>
      <c r="G218" s="1"/>
      <c r="H218" s="1"/>
      <c r="I218" s="1"/>
    </row>
    <row r="219" spans="1:9" ht="52.5" customHeight="1">
      <c r="A219" s="1"/>
      <c r="D219" s="1"/>
      <c r="E219" s="1"/>
      <c r="F219" s="1"/>
      <c r="G219" s="1"/>
      <c r="H219" s="1"/>
      <c r="I219" s="1"/>
    </row>
    <row r="220" spans="1:9" ht="64.5" customHeight="1">
      <c r="A220" s="1"/>
      <c r="D220" s="1"/>
      <c r="E220" s="1"/>
      <c r="F220" s="1"/>
      <c r="G220" s="1"/>
      <c r="H220" s="1"/>
      <c r="I220" s="1"/>
    </row>
    <row r="221" spans="1:9" ht="55.5" customHeight="1">
      <c r="A221" s="1"/>
      <c r="D221" s="1"/>
      <c r="E221" s="1"/>
      <c r="F221" s="1"/>
      <c r="G221" s="1"/>
      <c r="H221" s="1"/>
      <c r="I221" s="1"/>
    </row>
    <row r="222" spans="1:9" ht="48.75" customHeight="1">
      <c r="A222" s="1"/>
      <c r="D222" s="1"/>
      <c r="E222" s="1"/>
      <c r="F222" s="1"/>
      <c r="G222" s="1"/>
      <c r="H222" s="1"/>
      <c r="I222" s="1"/>
    </row>
    <row r="223" spans="1:9" ht="51" customHeight="1">
      <c r="A223" s="1"/>
      <c r="D223" s="1"/>
      <c r="E223" s="1"/>
      <c r="F223" s="1"/>
      <c r="G223" s="1"/>
      <c r="H223" s="1"/>
      <c r="I223" s="1"/>
    </row>
    <row r="224" spans="1:9" ht="64.5" customHeight="1">
      <c r="A224" s="1"/>
      <c r="D224" s="1"/>
      <c r="E224" s="1"/>
      <c r="F224" s="1"/>
      <c r="G224" s="1"/>
      <c r="H224" s="1"/>
      <c r="I224" s="1"/>
    </row>
    <row r="225" spans="1:9" ht="12.75">
      <c r="A225" s="1"/>
      <c r="D225" s="1"/>
      <c r="E225" s="1"/>
      <c r="F225" s="1"/>
      <c r="G225" s="1"/>
      <c r="H225" s="1"/>
      <c r="I225" s="1"/>
    </row>
    <row r="226" spans="1:9" ht="12.75">
      <c r="A226" s="1"/>
      <c r="D226" s="1"/>
      <c r="E226" s="1"/>
      <c r="F226" s="1"/>
      <c r="G226" s="1"/>
      <c r="H226" s="1"/>
      <c r="I226" s="1"/>
    </row>
    <row r="227" spans="1:9" ht="12.75">
      <c r="A227" s="1"/>
      <c r="D227" s="1"/>
      <c r="E227" s="1"/>
      <c r="F227" s="1"/>
      <c r="G227" s="1"/>
      <c r="H227" s="1"/>
      <c r="I227" s="1"/>
    </row>
    <row r="228" spans="1:9" ht="12.75">
      <c r="A228" s="1"/>
      <c r="D228" s="1"/>
      <c r="E228" s="1"/>
      <c r="F228" s="1"/>
      <c r="G228" s="1"/>
      <c r="H228" s="1"/>
      <c r="I228" s="1"/>
    </row>
    <row r="229" spans="1:9" ht="12.75">
      <c r="A229" s="1"/>
      <c r="D229" s="1"/>
      <c r="E229" s="1"/>
      <c r="F229" s="1"/>
      <c r="G229" s="1"/>
      <c r="H229" s="1"/>
      <c r="I229" s="1"/>
    </row>
    <row r="230" spans="1:9" ht="12.75">
      <c r="A230" s="1"/>
      <c r="D230" s="1"/>
      <c r="E230" s="1"/>
      <c r="F230" s="1"/>
      <c r="G230" s="1"/>
      <c r="H230" s="1"/>
      <c r="I230" s="1"/>
    </row>
    <row r="231" s="17" customFormat="1" ht="62.25" customHeight="1"/>
    <row r="232" s="18" customFormat="1" ht="23.25" customHeight="1"/>
    <row r="233" s="18" customFormat="1" ht="15" customHeight="1"/>
    <row r="234" s="18" customFormat="1" ht="24.75" customHeight="1"/>
    <row r="235" s="18" customFormat="1" ht="22.5" customHeight="1"/>
    <row r="236" s="18" customFormat="1" ht="14.25" customHeight="1"/>
    <row r="237" s="19" customFormat="1" ht="27" customHeight="1"/>
    <row r="238" s="19" customFormat="1" ht="63" customHeight="1"/>
    <row r="239" spans="1:9" ht="12.75">
      <c r="A239" s="31"/>
      <c r="D239" s="1"/>
      <c r="E239" s="1"/>
      <c r="F239" s="1"/>
      <c r="G239" s="1"/>
      <c r="H239" s="1"/>
      <c r="I239" s="1"/>
    </row>
    <row r="240" spans="1:9" ht="68.25" customHeight="1">
      <c r="A240" s="23"/>
      <c r="B240" s="24"/>
      <c r="C240" s="24"/>
      <c r="D240" s="25"/>
      <c r="E240" s="25"/>
      <c r="F240" s="25"/>
      <c r="G240" s="26"/>
      <c r="H240" s="27"/>
      <c r="I240" s="27"/>
    </row>
    <row r="241" spans="1:9" ht="12.75">
      <c r="A241" s="23"/>
      <c r="B241" s="28"/>
      <c r="C241" s="28"/>
      <c r="D241" s="25"/>
      <c r="E241" s="25"/>
      <c r="F241" s="25"/>
      <c r="G241" s="26"/>
      <c r="H241" s="27"/>
      <c r="I241" s="27"/>
    </row>
    <row r="242" spans="1:9" ht="12.75">
      <c r="A242" s="29"/>
      <c r="B242" s="28"/>
      <c r="C242" s="28"/>
      <c r="D242" s="25"/>
      <c r="E242" s="25"/>
      <c r="F242" s="25"/>
      <c r="G242" s="26"/>
      <c r="H242" s="27"/>
      <c r="I242" s="27"/>
    </row>
    <row r="243" spans="1:9" ht="12.75">
      <c r="A243" s="29"/>
      <c r="B243" s="13"/>
      <c r="C243" s="13"/>
      <c r="D243" s="25"/>
      <c r="E243" s="25"/>
      <c r="F243" s="25"/>
      <c r="G243" s="26"/>
      <c r="H243" s="27"/>
      <c r="I243" s="27"/>
    </row>
    <row r="244" spans="1:9" ht="12.75">
      <c r="A244" s="29"/>
      <c r="B244" s="13"/>
      <c r="C244" s="13"/>
      <c r="D244" s="25"/>
      <c r="E244" s="25"/>
      <c r="F244" s="25"/>
      <c r="G244" s="26"/>
      <c r="H244" s="27"/>
      <c r="I244" s="27"/>
    </row>
    <row r="245" spans="7:9" ht="12.75">
      <c r="G245" s="21"/>
      <c r="H245" s="22"/>
      <c r="I245" s="22"/>
    </row>
    <row r="246" spans="7:9" ht="12.75">
      <c r="G246" s="21"/>
      <c r="H246" s="22"/>
      <c r="I246" s="22"/>
    </row>
    <row r="247" spans="7:9" ht="12.75">
      <c r="G247" s="21"/>
      <c r="H247" s="22"/>
      <c r="I247" s="22"/>
    </row>
    <row r="248" spans="7:9" ht="12.75">
      <c r="G248" s="21"/>
      <c r="H248" s="22"/>
      <c r="I248" s="22"/>
    </row>
    <row r="249" spans="7:9" ht="12.75">
      <c r="G249" s="21"/>
      <c r="H249" s="22"/>
      <c r="I249" s="22"/>
    </row>
    <row r="250" spans="7:9" ht="12.75">
      <c r="G250" s="21"/>
      <c r="H250" s="22"/>
      <c r="I250" s="22"/>
    </row>
    <row r="251" spans="7:9" ht="12.75">
      <c r="G251" s="21"/>
      <c r="H251" s="22"/>
      <c r="I251" s="22"/>
    </row>
    <row r="252" spans="7:9" ht="12.75">
      <c r="G252" s="21"/>
      <c r="H252" s="22"/>
      <c r="I252" s="22"/>
    </row>
    <row r="253" spans="7:9" ht="12.75">
      <c r="G253" s="21"/>
      <c r="H253" s="22"/>
      <c r="I253" s="22"/>
    </row>
    <row r="254" spans="7:9" ht="12.75">
      <c r="G254" s="21"/>
      <c r="H254" s="22"/>
      <c r="I254" s="22"/>
    </row>
    <row r="255" spans="7:9" ht="12.75">
      <c r="G255" s="21"/>
      <c r="H255" s="22"/>
      <c r="I255" s="22"/>
    </row>
    <row r="256" spans="7:9" ht="12.75">
      <c r="G256" s="21"/>
      <c r="H256" s="22"/>
      <c r="I256" s="22"/>
    </row>
    <row r="257" spans="7:9" ht="12.75">
      <c r="G257" s="21"/>
      <c r="H257" s="22"/>
      <c r="I257" s="22"/>
    </row>
    <row r="258" spans="7:9" ht="12.75">
      <c r="G258" s="21"/>
      <c r="H258" s="22"/>
      <c r="I258" s="22"/>
    </row>
    <row r="259" spans="7:9" ht="12.75">
      <c r="G259" s="21"/>
      <c r="H259" s="22"/>
      <c r="I259" s="22"/>
    </row>
    <row r="260" spans="7:9" ht="12.75">
      <c r="G260" s="21"/>
      <c r="H260" s="22"/>
      <c r="I260" s="22"/>
    </row>
    <row r="261" spans="7:9" ht="12.75">
      <c r="G261" s="21"/>
      <c r="H261" s="22"/>
      <c r="I261" s="22"/>
    </row>
    <row r="262" spans="7:9" ht="12.75">
      <c r="G262" s="21"/>
      <c r="H262" s="22"/>
      <c r="I262" s="22"/>
    </row>
    <row r="263" spans="7:9" ht="12.75">
      <c r="G263" s="21"/>
      <c r="H263" s="22"/>
      <c r="I263" s="22"/>
    </row>
    <row r="264" spans="7:9" ht="12.75">
      <c r="G264" s="21"/>
      <c r="H264" s="22"/>
      <c r="I264" s="22"/>
    </row>
    <row r="265" spans="7:9" ht="12.75">
      <c r="G265" s="21"/>
      <c r="H265" s="22"/>
      <c r="I265" s="22"/>
    </row>
    <row r="266" spans="7:9" ht="12.75">
      <c r="G266" s="21"/>
      <c r="H266" s="22"/>
      <c r="I266" s="22"/>
    </row>
    <row r="267" spans="7:9" ht="12.75">
      <c r="G267" s="21"/>
      <c r="H267" s="22"/>
      <c r="I267" s="22"/>
    </row>
    <row r="268" spans="7:9" ht="12.75">
      <c r="G268" s="21"/>
      <c r="H268" s="22"/>
      <c r="I268" s="22"/>
    </row>
    <row r="269" spans="7:9" ht="12.75">
      <c r="G269" s="21"/>
      <c r="H269" s="22"/>
      <c r="I269" s="22"/>
    </row>
    <row r="270" spans="7:9" ht="12.75">
      <c r="G270" s="21"/>
      <c r="H270" s="22"/>
      <c r="I270" s="22"/>
    </row>
    <row r="271" spans="7:9" ht="12.75">
      <c r="G271" s="21"/>
      <c r="H271" s="22"/>
      <c r="I271" s="22"/>
    </row>
    <row r="272" spans="7:9" ht="12.75">
      <c r="G272" s="21"/>
      <c r="H272" s="22"/>
      <c r="I272" s="22"/>
    </row>
    <row r="273" spans="7:9" ht="12.75">
      <c r="G273" s="21"/>
      <c r="H273" s="22"/>
      <c r="I273" s="22"/>
    </row>
    <row r="274" spans="7:9" ht="12.75">
      <c r="G274" s="21"/>
      <c r="H274" s="22"/>
      <c r="I274" s="22"/>
    </row>
    <row r="275" spans="7:9" ht="12.75">
      <c r="G275" s="21"/>
      <c r="H275" s="22"/>
      <c r="I275" s="22"/>
    </row>
    <row r="276" spans="7:9" ht="12.75">
      <c r="G276" s="21"/>
      <c r="H276" s="22"/>
      <c r="I276" s="22"/>
    </row>
    <row r="277" spans="7:9" ht="12.75">
      <c r="G277" s="21"/>
      <c r="H277" s="22"/>
      <c r="I277" s="22"/>
    </row>
    <row r="278" spans="7:9" ht="12.75">
      <c r="G278" s="21"/>
      <c r="H278" s="22"/>
      <c r="I278" s="22"/>
    </row>
    <row r="279" spans="7:9" ht="12.75">
      <c r="G279" s="21"/>
      <c r="H279" s="22"/>
      <c r="I279" s="22"/>
    </row>
    <row r="280" spans="7:9" ht="12.75">
      <c r="G280" s="21"/>
      <c r="H280" s="22"/>
      <c r="I280" s="22"/>
    </row>
    <row r="281" spans="7:9" ht="12.75">
      <c r="G281" s="21"/>
      <c r="H281" s="22"/>
      <c r="I281" s="22"/>
    </row>
    <row r="282" spans="7:9" ht="12.75">
      <c r="G282" s="21"/>
      <c r="H282" s="22"/>
      <c r="I282" s="22"/>
    </row>
    <row r="283" spans="7:9" ht="12.75">
      <c r="G283" s="21"/>
      <c r="H283" s="22"/>
      <c r="I283" s="22"/>
    </row>
    <row r="284" spans="7:9" ht="12.75">
      <c r="G284" s="21"/>
      <c r="H284" s="22"/>
      <c r="I284" s="22"/>
    </row>
    <row r="285" spans="7:9" ht="12.75">
      <c r="G285" s="21"/>
      <c r="H285" s="22"/>
      <c r="I285" s="22"/>
    </row>
    <row r="286" spans="7:9" ht="12.75">
      <c r="G286" s="21"/>
      <c r="H286" s="22"/>
      <c r="I286" s="22"/>
    </row>
    <row r="287" spans="7:9" ht="12.75">
      <c r="G287" s="21"/>
      <c r="H287" s="22"/>
      <c r="I287" s="22"/>
    </row>
    <row r="288" spans="7:9" ht="12.75">
      <c r="G288" s="21"/>
      <c r="H288" s="22"/>
      <c r="I288" s="22"/>
    </row>
    <row r="289" spans="7:9" ht="12.75">
      <c r="G289" s="21"/>
      <c r="H289" s="22"/>
      <c r="I289" s="22"/>
    </row>
    <row r="290" spans="7:9" ht="12.75">
      <c r="G290" s="21"/>
      <c r="H290" s="22"/>
      <c r="I290" s="22"/>
    </row>
    <row r="291" spans="7:9" ht="12.75">
      <c r="G291" s="21"/>
      <c r="H291" s="22"/>
      <c r="I291" s="22"/>
    </row>
    <row r="292" spans="7:9" ht="12.75">
      <c r="G292" s="21"/>
      <c r="H292" s="22"/>
      <c r="I292" s="22"/>
    </row>
    <row r="293" spans="7:9" ht="12.75">
      <c r="G293" s="21"/>
      <c r="H293" s="22"/>
      <c r="I293" s="22"/>
    </row>
    <row r="294" spans="7:9" ht="12.75">
      <c r="G294" s="21"/>
      <c r="H294" s="22"/>
      <c r="I294" s="22"/>
    </row>
    <row r="295" spans="7:9" ht="12.75">
      <c r="G295" s="21"/>
      <c r="H295" s="22"/>
      <c r="I295" s="22"/>
    </row>
    <row r="296" spans="7:9" ht="12.75">
      <c r="G296" s="21"/>
      <c r="H296" s="22"/>
      <c r="I296" s="22"/>
    </row>
    <row r="297" spans="7:9" ht="12.75">
      <c r="G297" s="21"/>
      <c r="H297" s="22"/>
      <c r="I297" s="22"/>
    </row>
    <row r="298" spans="7:9" ht="12.75">
      <c r="G298" s="21"/>
      <c r="H298" s="22"/>
      <c r="I298" s="22"/>
    </row>
    <row r="299" spans="7:9" ht="12.75">
      <c r="G299" s="21"/>
      <c r="H299" s="22"/>
      <c r="I299" s="22"/>
    </row>
    <row r="300" spans="7:9" ht="12.75">
      <c r="G300" s="21"/>
      <c r="H300" s="22"/>
      <c r="I300" s="22"/>
    </row>
    <row r="301" spans="7:9" ht="12.75">
      <c r="G301" s="21"/>
      <c r="H301" s="22"/>
      <c r="I301" s="22"/>
    </row>
    <row r="302" spans="7:9" ht="12.75">
      <c r="G302" s="21"/>
      <c r="H302" s="22"/>
      <c r="I302" s="22"/>
    </row>
    <row r="303" spans="7:9" ht="12.75">
      <c r="G303" s="21"/>
      <c r="H303" s="22"/>
      <c r="I303" s="22"/>
    </row>
    <row r="304" spans="7:9" ht="12.75">
      <c r="G304" s="21"/>
      <c r="H304" s="22"/>
      <c r="I304" s="22"/>
    </row>
    <row r="305" spans="7:9" ht="12.75">
      <c r="G305" s="21"/>
      <c r="H305" s="22"/>
      <c r="I305" s="22"/>
    </row>
    <row r="306" spans="7:9" ht="12.75">
      <c r="G306" s="21"/>
      <c r="H306" s="22"/>
      <c r="I306" s="22"/>
    </row>
    <row r="307" spans="7:9" ht="12.75">
      <c r="G307" s="21"/>
      <c r="H307" s="22"/>
      <c r="I307" s="22"/>
    </row>
    <row r="308" spans="7:9" ht="12.75">
      <c r="G308" s="21"/>
      <c r="H308" s="22"/>
      <c r="I308" s="22"/>
    </row>
    <row r="309" spans="7:9" ht="12.75">
      <c r="G309" s="21"/>
      <c r="H309" s="22"/>
      <c r="I309" s="22"/>
    </row>
    <row r="310" spans="7:9" ht="12.75">
      <c r="G310" s="21"/>
      <c r="H310" s="22"/>
      <c r="I310" s="22"/>
    </row>
    <row r="311" spans="7:9" ht="12.75">
      <c r="G311" s="21"/>
      <c r="H311" s="22"/>
      <c r="I311" s="22"/>
    </row>
    <row r="312" spans="7:9" ht="12.75">
      <c r="G312" s="21"/>
      <c r="H312" s="22"/>
      <c r="I312" s="22"/>
    </row>
    <row r="313" spans="7:9" ht="12.75">
      <c r="G313" s="21"/>
      <c r="H313" s="22"/>
      <c r="I313" s="22"/>
    </row>
    <row r="314" spans="7:9" ht="12.75">
      <c r="G314" s="21"/>
      <c r="H314" s="22"/>
      <c r="I314" s="22"/>
    </row>
    <row r="315" spans="7:9" ht="12.75">
      <c r="G315" s="21"/>
      <c r="H315" s="22"/>
      <c r="I315" s="22"/>
    </row>
    <row r="316" spans="7:9" ht="12.75">
      <c r="G316" s="21"/>
      <c r="H316" s="22"/>
      <c r="I316" s="22"/>
    </row>
    <row r="317" spans="7:9" ht="12.75">
      <c r="G317" s="21"/>
      <c r="H317" s="22"/>
      <c r="I317" s="22"/>
    </row>
  </sheetData>
  <sheetProtection/>
  <mergeCells count="7">
    <mergeCell ref="A7:I7"/>
    <mergeCell ref="A8:I9"/>
    <mergeCell ref="A10:I10"/>
    <mergeCell ref="G2:I2"/>
    <mergeCell ref="G3:I3"/>
    <mergeCell ref="G4:I4"/>
    <mergeCell ref="G5:I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B3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6384" width="9.125" style="1" customWidth="1"/>
  </cols>
  <sheetData>
    <row r="2" ht="12.75" customHeight="1"/>
    <row r="6" ht="12.75" customHeight="1"/>
    <row r="8" s="3" customFormat="1" ht="12.75"/>
    <row r="9" s="3" customFormat="1" ht="12.75"/>
    <row r="10" s="3" customFormat="1" ht="12.75"/>
    <row r="11" s="3" customFormat="1" ht="88.5" customHeight="1"/>
    <row r="12" s="3" customFormat="1" ht="12.75"/>
    <row r="13" s="4" customFormat="1" ht="12.75">
      <c r="B13" s="17" t="s">
        <v>47</v>
      </c>
    </row>
    <row r="14" s="6" customFormat="1" ht="12.75"/>
    <row r="15" s="6" customFormat="1" ht="12.75"/>
    <row r="16" s="6" customFormat="1" ht="12.75">
      <c r="B16" s="6" t="s">
        <v>47</v>
      </c>
    </row>
    <row r="20" s="6" customFormat="1" ht="19.5" customHeight="1"/>
    <row r="21" s="6" customFormat="1" ht="19.5" customHeight="1"/>
    <row r="22" s="6" customFormat="1" ht="19.5" customHeight="1"/>
    <row r="23" s="6" customFormat="1" ht="12.75"/>
    <row r="24" s="6" customFormat="1" ht="12.75"/>
    <row r="25" s="6" customFormat="1" ht="12.75"/>
    <row r="27" ht="36" customHeight="1"/>
    <row r="28" ht="51" customHeight="1"/>
    <row r="29" ht="75" customHeight="1"/>
    <row r="34" ht="12.75">
      <c r="A34" s="1" t="s">
        <v>67</v>
      </c>
    </row>
    <row r="35" ht="12.75">
      <c r="A35" s="1" t="s">
        <v>68</v>
      </c>
    </row>
  </sheetData>
  <sheetProtection/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2015-03-26T10:45:28Z</cp:lastPrinted>
  <dcterms:created xsi:type="dcterms:W3CDTF">2006-01-13T05:16:30Z</dcterms:created>
  <dcterms:modified xsi:type="dcterms:W3CDTF">2015-04-14T03:53:55Z</dcterms:modified>
  <cp:category/>
  <cp:version/>
  <cp:contentType/>
  <cp:contentStatus/>
</cp:coreProperties>
</file>